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405"/>
  </bookViews>
  <sheets>
    <sheet name="At Large" sheetId="1" r:id="rId1"/>
    <sheet name="Central" sheetId="2" r:id="rId2"/>
    <sheet name="East" sheetId="3" r:id="rId3"/>
    <sheet name="Ferry" sheetId="4" r:id="rId4"/>
    <sheet name="North" sheetId="5" r:id="rId5"/>
    <sheet name="Park" sheetId="6" r:id="rId6"/>
    <sheet name="West" sheetId="7" r:id="rId7"/>
  </sheets>
  <definedNames>
    <definedName name="_xlnm.Print_Titles" localSheetId="0">'At Large'!$1:$2</definedName>
    <definedName name="_xlnm.Print_Titles" localSheetId="1">Central!$1:$2</definedName>
    <definedName name="_xlnm.Print_Titles" localSheetId="2">East!$1:$2</definedName>
    <definedName name="_xlnm.Print_Titles" localSheetId="3">Ferry!$1:$2</definedName>
    <definedName name="_xlnm.Print_Titles" localSheetId="4">North!$1:$2</definedName>
    <definedName name="_xlnm.Print_Titles" localSheetId="5">Park!$1:$2</definedName>
    <definedName name="_xlnm.Print_Titles" localSheetId="6">West!$1:$2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7" l="1"/>
  <c r="D32" i="7" s="1"/>
  <c r="C27" i="7"/>
  <c r="C32" i="7" s="1"/>
  <c r="B27" i="7"/>
  <c r="B32" i="7" s="1"/>
  <c r="D18" i="7"/>
  <c r="D31" i="7" s="1"/>
  <c r="C18" i="7"/>
  <c r="C31" i="7" s="1"/>
  <c r="B18" i="7"/>
  <c r="B31" i="7" s="1"/>
  <c r="D8" i="7"/>
  <c r="D30" i="7" s="1"/>
  <c r="C8" i="7"/>
  <c r="C30" i="7" s="1"/>
  <c r="B8" i="7"/>
  <c r="B30" i="7" s="1"/>
  <c r="E29" i="6"/>
  <c r="E34" i="6" s="1"/>
  <c r="D29" i="6"/>
  <c r="D34" i="6" s="1"/>
  <c r="C29" i="6"/>
  <c r="C34" i="6" s="1"/>
  <c r="B29" i="6"/>
  <c r="B34" i="6" s="1"/>
  <c r="E17" i="6"/>
  <c r="E33" i="6" s="1"/>
  <c r="D17" i="6"/>
  <c r="D33" i="6" s="1"/>
  <c r="C17" i="6"/>
  <c r="C33" i="6" s="1"/>
  <c r="B17" i="6"/>
  <c r="B33" i="6" s="1"/>
  <c r="E11" i="6"/>
  <c r="E32" i="6" s="1"/>
  <c r="D11" i="6"/>
  <c r="D32" i="6" s="1"/>
  <c r="C11" i="6"/>
  <c r="C32" i="6" s="1"/>
  <c r="B11" i="6"/>
  <c r="B32" i="6" s="1"/>
  <c r="D30" i="5"/>
  <c r="D35" i="5" s="1"/>
  <c r="C30" i="5"/>
  <c r="C35" i="5" s="1"/>
  <c r="B30" i="5"/>
  <c r="B35" i="5" s="1"/>
  <c r="D23" i="5"/>
  <c r="D34" i="5" s="1"/>
  <c r="C23" i="5"/>
  <c r="C34" i="5" s="1"/>
  <c r="B23" i="5"/>
  <c r="B34" i="5" s="1"/>
  <c r="D17" i="5"/>
  <c r="D33" i="5" s="1"/>
  <c r="C17" i="5"/>
  <c r="C33" i="5" s="1"/>
  <c r="B17" i="5"/>
  <c r="B33" i="5" s="1"/>
  <c r="D41" i="4"/>
  <c r="D49" i="4" s="1"/>
  <c r="C41" i="4"/>
  <c r="C49" i="4" s="1"/>
  <c r="B41" i="4"/>
  <c r="B49" i="4" s="1"/>
  <c r="D34" i="4"/>
  <c r="D48" i="4" s="1"/>
  <c r="C34" i="4"/>
  <c r="C48" i="4" s="1"/>
  <c r="B34" i="4"/>
  <c r="B48" i="4" s="1"/>
  <c r="D19" i="4"/>
  <c r="D47" i="4" s="1"/>
  <c r="C19" i="4"/>
  <c r="C47" i="4" s="1"/>
  <c r="B19" i="4"/>
  <c r="B47" i="4" s="1"/>
  <c r="D15" i="4"/>
  <c r="D46" i="4" s="1"/>
  <c r="C15" i="4"/>
  <c r="C46" i="4" s="1"/>
  <c r="B15" i="4"/>
  <c r="B46" i="4" s="1"/>
  <c r="D11" i="4"/>
  <c r="D45" i="4" s="1"/>
  <c r="C11" i="4"/>
  <c r="C45" i="4" s="1"/>
  <c r="B11" i="4"/>
  <c r="B45" i="4" s="1"/>
  <c r="D7" i="4"/>
  <c r="D44" i="4" s="1"/>
  <c r="C7" i="4"/>
  <c r="C44" i="4" s="1"/>
  <c r="B7" i="4"/>
  <c r="B44" i="4" s="1"/>
  <c r="E34" i="3"/>
  <c r="E40" i="3" s="1"/>
  <c r="D34" i="3"/>
  <c r="D40" i="3" s="1"/>
  <c r="C34" i="3"/>
  <c r="C40" i="3" s="1"/>
  <c r="B34" i="3"/>
  <c r="B40" i="3" s="1"/>
  <c r="E26" i="3"/>
  <c r="E39" i="3" s="1"/>
  <c r="D26" i="3"/>
  <c r="D39" i="3" s="1"/>
  <c r="C26" i="3"/>
  <c r="C39" i="3" s="1"/>
  <c r="B26" i="3"/>
  <c r="B39" i="3" s="1"/>
  <c r="E21" i="3"/>
  <c r="E38" i="3" s="1"/>
  <c r="D21" i="3"/>
  <c r="D38" i="3" s="1"/>
  <c r="C21" i="3"/>
  <c r="C38" i="3" s="1"/>
  <c r="B21" i="3"/>
  <c r="B38" i="3" s="1"/>
  <c r="E13" i="3"/>
  <c r="E37" i="3" s="1"/>
  <c r="D13" i="3"/>
  <c r="D37" i="3" s="1"/>
  <c r="C13" i="3"/>
  <c r="C37" i="3" s="1"/>
  <c r="B13" i="3"/>
  <c r="B37" i="3" s="1"/>
  <c r="D47" i="2"/>
  <c r="D54" i="2" s="1"/>
  <c r="C47" i="2"/>
  <c r="C54" i="2" s="1"/>
  <c r="B47" i="2"/>
  <c r="B54" i="2" s="1"/>
  <c r="D42" i="2"/>
  <c r="D53" i="2" s="1"/>
  <c r="C42" i="2"/>
  <c r="C53" i="2" s="1"/>
  <c r="B42" i="2"/>
  <c r="B53" i="2" s="1"/>
  <c r="D36" i="2"/>
  <c r="D52" i="2" s="1"/>
  <c r="C36" i="2"/>
  <c r="C52" i="2" s="1"/>
  <c r="B36" i="2"/>
  <c r="B52" i="2" s="1"/>
  <c r="D28" i="2"/>
  <c r="D51" i="2" s="1"/>
  <c r="C28" i="2"/>
  <c r="C51" i="2" s="1"/>
  <c r="B28" i="2"/>
  <c r="B51" i="2" s="1"/>
  <c r="D7" i="2"/>
  <c r="D50" i="2" s="1"/>
  <c r="C7" i="2"/>
  <c r="C50" i="2" s="1"/>
  <c r="B7" i="2"/>
  <c r="B50" i="2" s="1"/>
  <c r="D35" i="6" l="1"/>
  <c r="D41" i="3"/>
  <c r="E41" i="3"/>
  <c r="C55" i="2"/>
  <c r="D55" i="2"/>
  <c r="B33" i="7"/>
  <c r="C33" i="7"/>
  <c r="D33" i="7"/>
  <c r="B35" i="6"/>
  <c r="C35" i="6"/>
  <c r="E35" i="6"/>
  <c r="C36" i="5"/>
  <c r="D36" i="5"/>
  <c r="B36" i="5"/>
  <c r="C50" i="4"/>
  <c r="B50" i="4"/>
  <c r="D50" i="4"/>
  <c r="B41" i="3"/>
  <c r="C41" i="3"/>
  <c r="B55" i="2"/>
  <c r="E158" i="1"/>
  <c r="F158" i="1"/>
  <c r="G158" i="1"/>
  <c r="H158" i="1"/>
  <c r="I158" i="1"/>
  <c r="B157" i="1"/>
  <c r="I156" i="1"/>
  <c r="J156" i="1"/>
  <c r="K156" i="1"/>
  <c r="B156" i="1"/>
  <c r="C155" i="1"/>
  <c r="E155" i="1"/>
  <c r="F155" i="1"/>
  <c r="B155" i="1"/>
  <c r="D153" i="1"/>
  <c r="E153" i="1"/>
  <c r="F153" i="1"/>
  <c r="G153" i="1"/>
  <c r="I153" i="1"/>
  <c r="J153" i="1"/>
  <c r="I152" i="1"/>
  <c r="B152" i="1"/>
  <c r="H151" i="1"/>
  <c r="I151" i="1"/>
  <c r="J151" i="1"/>
  <c r="K151" i="1"/>
  <c r="C148" i="1"/>
  <c r="C159" i="1" s="1"/>
  <c r="D148" i="1"/>
  <c r="D159" i="1" s="1"/>
  <c r="E148" i="1"/>
  <c r="E159" i="1" s="1"/>
  <c r="F148" i="1"/>
  <c r="F159" i="1" s="1"/>
  <c r="G148" i="1"/>
  <c r="G159" i="1" s="1"/>
  <c r="H148" i="1"/>
  <c r="H159" i="1" s="1"/>
  <c r="I148" i="1"/>
  <c r="I159" i="1" s="1"/>
  <c r="J148" i="1"/>
  <c r="J159" i="1" s="1"/>
  <c r="K148" i="1"/>
  <c r="K159" i="1" s="1"/>
  <c r="B148" i="1"/>
  <c r="B159" i="1" s="1"/>
  <c r="C136" i="1"/>
  <c r="C158" i="1" s="1"/>
  <c r="D136" i="1"/>
  <c r="D158" i="1" s="1"/>
  <c r="E136" i="1"/>
  <c r="F136" i="1"/>
  <c r="G136" i="1"/>
  <c r="H136" i="1"/>
  <c r="I136" i="1"/>
  <c r="J136" i="1"/>
  <c r="J158" i="1" s="1"/>
  <c r="K136" i="1"/>
  <c r="K158" i="1" s="1"/>
  <c r="B136" i="1"/>
  <c r="B158" i="1" s="1"/>
  <c r="C124" i="1"/>
  <c r="C157" i="1" s="1"/>
  <c r="D124" i="1"/>
  <c r="D157" i="1" s="1"/>
  <c r="E124" i="1"/>
  <c r="E157" i="1" s="1"/>
  <c r="F124" i="1"/>
  <c r="F157" i="1" s="1"/>
  <c r="G124" i="1"/>
  <c r="G157" i="1" s="1"/>
  <c r="H124" i="1"/>
  <c r="H157" i="1" s="1"/>
  <c r="I124" i="1"/>
  <c r="I157" i="1" s="1"/>
  <c r="J124" i="1"/>
  <c r="J157" i="1" s="1"/>
  <c r="K124" i="1"/>
  <c r="K157" i="1" s="1"/>
  <c r="B124" i="1"/>
  <c r="C111" i="1"/>
  <c r="C156" i="1" s="1"/>
  <c r="D111" i="1"/>
  <c r="D156" i="1" s="1"/>
  <c r="E111" i="1"/>
  <c r="E156" i="1" s="1"/>
  <c r="F111" i="1"/>
  <c r="F156" i="1" s="1"/>
  <c r="G111" i="1"/>
  <c r="G156" i="1" s="1"/>
  <c r="H111" i="1"/>
  <c r="H156" i="1" s="1"/>
  <c r="I111" i="1"/>
  <c r="J111" i="1"/>
  <c r="K111" i="1"/>
  <c r="B111" i="1"/>
  <c r="C96" i="1"/>
  <c r="D96" i="1"/>
  <c r="D155" i="1" s="1"/>
  <c r="E96" i="1"/>
  <c r="F96" i="1"/>
  <c r="G96" i="1"/>
  <c r="G155" i="1" s="1"/>
  <c r="H96" i="1"/>
  <c r="H155" i="1" s="1"/>
  <c r="I96" i="1"/>
  <c r="I155" i="1" s="1"/>
  <c r="J96" i="1"/>
  <c r="J155" i="1" s="1"/>
  <c r="K96" i="1"/>
  <c r="K155" i="1" s="1"/>
  <c r="B96" i="1"/>
  <c r="C76" i="1"/>
  <c r="C154" i="1" s="1"/>
  <c r="D76" i="1"/>
  <c r="D154" i="1" s="1"/>
  <c r="E76" i="1"/>
  <c r="E154" i="1" s="1"/>
  <c r="F76" i="1"/>
  <c r="F154" i="1" s="1"/>
  <c r="G76" i="1"/>
  <c r="G154" i="1" s="1"/>
  <c r="H76" i="1"/>
  <c r="H154" i="1" s="1"/>
  <c r="I76" i="1"/>
  <c r="I154" i="1" s="1"/>
  <c r="J76" i="1"/>
  <c r="J154" i="1" s="1"/>
  <c r="K76" i="1"/>
  <c r="K154" i="1" s="1"/>
  <c r="B76" i="1"/>
  <c r="B154" i="1" s="1"/>
  <c r="C64" i="1"/>
  <c r="C153" i="1" s="1"/>
  <c r="D64" i="1"/>
  <c r="E64" i="1"/>
  <c r="F64" i="1"/>
  <c r="G64" i="1"/>
  <c r="H64" i="1"/>
  <c r="H153" i="1" s="1"/>
  <c r="I64" i="1"/>
  <c r="J64" i="1"/>
  <c r="K64" i="1"/>
  <c r="K153" i="1" s="1"/>
  <c r="B64" i="1"/>
  <c r="B153" i="1" s="1"/>
  <c r="C43" i="1"/>
  <c r="C152" i="1" s="1"/>
  <c r="D43" i="1"/>
  <c r="D152" i="1" s="1"/>
  <c r="E43" i="1"/>
  <c r="E152" i="1" s="1"/>
  <c r="F43" i="1"/>
  <c r="F152" i="1" s="1"/>
  <c r="G43" i="1"/>
  <c r="G152" i="1" s="1"/>
  <c r="H43" i="1"/>
  <c r="H152" i="1" s="1"/>
  <c r="I43" i="1"/>
  <c r="J43" i="1"/>
  <c r="J152" i="1" s="1"/>
  <c r="K43" i="1"/>
  <c r="K152" i="1" s="1"/>
  <c r="B43" i="1"/>
  <c r="C19" i="1"/>
  <c r="C151" i="1" s="1"/>
  <c r="D19" i="1"/>
  <c r="D151" i="1" s="1"/>
  <c r="E19" i="1"/>
  <c r="E151" i="1" s="1"/>
  <c r="F19" i="1"/>
  <c r="F151" i="1" s="1"/>
  <c r="G19" i="1"/>
  <c r="G151" i="1" s="1"/>
  <c r="H19" i="1"/>
  <c r="I19" i="1"/>
  <c r="J19" i="1"/>
  <c r="K19" i="1"/>
  <c r="B19" i="1"/>
  <c r="B151" i="1" s="1"/>
  <c r="H160" i="1" l="1"/>
  <c r="G160" i="1"/>
  <c r="F160" i="1"/>
  <c r="E160" i="1"/>
  <c r="D160" i="1"/>
  <c r="C160" i="1"/>
  <c r="K160" i="1"/>
  <c r="J160" i="1"/>
  <c r="I160" i="1"/>
  <c r="B160" i="1"/>
</calcChain>
</file>

<file path=xl/sharedStrings.xml><?xml version="1.0" encoding="utf-8"?>
<sst xmlns="http://schemas.openxmlformats.org/spreadsheetml/2006/main" count="409" uniqueCount="191">
  <si>
    <t>City of Buffalo                             School Board Member                             At Large                                            5 Year Term                                   Vote for Any Three</t>
  </si>
  <si>
    <t>City of Buffalo</t>
  </si>
  <si>
    <t>Delaware</t>
  </si>
  <si>
    <t>Del 1 (2 &amp; Nor 4)</t>
  </si>
  <si>
    <t>Del 3 (7 &amp; Uni 5, 7)</t>
  </si>
  <si>
    <t>Del 4 (5, 6, 11, 12)</t>
  </si>
  <si>
    <t>Del 8 (9, 10, 15)</t>
  </si>
  <si>
    <t>Del 13 (14 &amp; Nor 10, 11)</t>
  </si>
  <si>
    <t>Del 16 (17, 20, 21)</t>
  </si>
  <si>
    <t>Del 18 (22, 26 &amp; Nor 20, 24)</t>
  </si>
  <si>
    <t>Del 19</t>
  </si>
  <si>
    <t>Del 23 (24, 25, 28)</t>
  </si>
  <si>
    <t>Del 27</t>
  </si>
  <si>
    <t>Del 29 (Nia 6)</t>
  </si>
  <si>
    <t>Del 30 (33,34 Nia 15)</t>
  </si>
  <si>
    <t>Del 31,32</t>
  </si>
  <si>
    <t>DEL TOTAL</t>
  </si>
  <si>
    <t>Ellicott</t>
  </si>
  <si>
    <t>Ell 1</t>
  </si>
  <si>
    <t>Ell 2 (Fil 5)</t>
  </si>
  <si>
    <t>Ell 3 (8, 9)</t>
  </si>
  <si>
    <t>Ell 4 (5, 10)</t>
  </si>
  <si>
    <t>Ell 6</t>
  </si>
  <si>
    <t>Ell 7 (Mas 39, 40)</t>
  </si>
  <si>
    <t>Ell 11 (12, 13, 17)</t>
  </si>
  <si>
    <t>Ell 14 (Nia 25)</t>
  </si>
  <si>
    <t>Ell 15 (Fil 1 &amp; Nia 26)</t>
  </si>
  <si>
    <t>Ell 16</t>
  </si>
  <si>
    <t>Ell 18 (Fil 3)</t>
  </si>
  <si>
    <t>Ell 19 (20)</t>
  </si>
  <si>
    <t>Ell 21</t>
  </si>
  <si>
    <t>Ell 22 (23)</t>
  </si>
  <si>
    <t>Ell 24 (Fil 2,4 6, 7)</t>
  </si>
  <si>
    <t>Ell 25 (26)</t>
  </si>
  <si>
    <t>Ell 27</t>
  </si>
  <si>
    <t>Ell 28 (32)</t>
  </si>
  <si>
    <t>Ell 29 (30,31)</t>
  </si>
  <si>
    <t>Ell 33</t>
  </si>
  <si>
    <t>Ell 34 (35, 36)</t>
  </si>
  <si>
    <t>ELL TOTAL</t>
  </si>
  <si>
    <t>Fillmore</t>
  </si>
  <si>
    <t>Fil 8</t>
  </si>
  <si>
    <t>Fil 9</t>
  </si>
  <si>
    <t>Fil 10</t>
  </si>
  <si>
    <t>Fil 11 (35)</t>
  </si>
  <si>
    <t>Fil 12 (13)</t>
  </si>
  <si>
    <t>Fil 14 (16)</t>
  </si>
  <si>
    <t>Fil 15</t>
  </si>
  <si>
    <t>Fil 17 (Lov 23, 24, 28)</t>
  </si>
  <si>
    <t>Fil 18</t>
  </si>
  <si>
    <t>Fil 19</t>
  </si>
  <si>
    <t>Fil 20 (22, 34)</t>
  </si>
  <si>
    <t>Fil 21 (24)</t>
  </si>
  <si>
    <t>Fil 23 (26, 27)</t>
  </si>
  <si>
    <t>Fil 25 (28)</t>
  </si>
  <si>
    <t>Fil 29</t>
  </si>
  <si>
    <t>Fil 31</t>
  </si>
  <si>
    <t>Fil 32 (33)</t>
  </si>
  <si>
    <t>Fil 30</t>
  </si>
  <si>
    <t>Lovejoy</t>
  </si>
  <si>
    <t>Lov 1 (2)</t>
  </si>
  <si>
    <t>Lov 3</t>
  </si>
  <si>
    <t>Lov 4 (5 &amp; Uni 25, 26, 27)</t>
  </si>
  <si>
    <t>Lov 6 (7, 8, 9, 10)</t>
  </si>
  <si>
    <t>Lov 11 (12, 13, 14)</t>
  </si>
  <si>
    <t>Lov 15 (16, 17,18,19,20,21,22)</t>
  </si>
  <si>
    <t>Lov 25 (26)</t>
  </si>
  <si>
    <t>Lov 27 (31, Sou 4, 5, 6)</t>
  </si>
  <si>
    <t>Lov 29 (30, 32)</t>
  </si>
  <si>
    <t>FIL TOTAL</t>
  </si>
  <si>
    <t>Masten</t>
  </si>
  <si>
    <t>Mas 1 (3, 8, 9, 10)</t>
  </si>
  <si>
    <t>Mas 2</t>
  </si>
  <si>
    <t>Mas 4 (11, 12, 17, 18)</t>
  </si>
  <si>
    <t>Mas 5 (7 &amp; Uni 15, 18)</t>
  </si>
  <si>
    <t>Mas 6</t>
  </si>
  <si>
    <t>Mas 13 (20)</t>
  </si>
  <si>
    <t>Mas 14 (15, 21, 22)</t>
  </si>
  <si>
    <t>Mas 16 (24, 28, 29)</t>
  </si>
  <si>
    <t>Mas 19 (23, 25, 26)</t>
  </si>
  <si>
    <t>Mas 27 (34)</t>
  </si>
  <si>
    <t>Mas 30</t>
  </si>
  <si>
    <t>Mas 31 (32)</t>
  </si>
  <si>
    <t>Mas 33</t>
  </si>
  <si>
    <t>Mas 35 (36, 38)</t>
  </si>
  <si>
    <t>Mas 37 (DWI)</t>
  </si>
  <si>
    <t xml:space="preserve">Mas 41 </t>
  </si>
  <si>
    <t>Mas 42</t>
  </si>
  <si>
    <t>Niagara</t>
  </si>
  <si>
    <t>Nia 1 (2, 4 &amp; Nor 25)</t>
  </si>
  <si>
    <t>Nia 3 (Nor 26)</t>
  </si>
  <si>
    <t>Nia 5 (9)</t>
  </si>
  <si>
    <t>Nia 7 (8, 10, 11)</t>
  </si>
  <si>
    <t>Nia 12 (13, 16, 20)</t>
  </si>
  <si>
    <t>Nia 14 (17)</t>
  </si>
  <si>
    <t>Nia 18</t>
  </si>
  <si>
    <t>Nia 19</t>
  </si>
  <si>
    <t>Nia 21 (22)</t>
  </si>
  <si>
    <t>Nia 23 (27)</t>
  </si>
  <si>
    <t>Nia 24</t>
  </si>
  <si>
    <t>Nia 28</t>
  </si>
  <si>
    <t>MAS TOTAL</t>
  </si>
  <si>
    <t>NIA TOTAL</t>
  </si>
  <si>
    <t>LOV TOTAL</t>
  </si>
  <si>
    <t>Nor 1 (5, 6)</t>
  </si>
  <si>
    <t>Nor 2</t>
  </si>
  <si>
    <t>Nor 3</t>
  </si>
  <si>
    <t>Nor 7 (13)</t>
  </si>
  <si>
    <t>Nor 8 (9, 15, 16, 19)</t>
  </si>
  <si>
    <t>Nor 12 (14)</t>
  </si>
  <si>
    <t>Nor 17</t>
  </si>
  <si>
    <t>Nor 18 (21)</t>
  </si>
  <si>
    <t>Nor 22 (23)</t>
  </si>
  <si>
    <t>Nor 27 (DWI)</t>
  </si>
  <si>
    <t>North</t>
  </si>
  <si>
    <t>NOR TOTAL</t>
  </si>
  <si>
    <t>South</t>
  </si>
  <si>
    <t>Sou 1 (3)</t>
  </si>
  <si>
    <t>Sou 2 (8)</t>
  </si>
  <si>
    <t>Sou 7 (9, 10, 14, 15)</t>
  </si>
  <si>
    <t>Sou 11</t>
  </si>
  <si>
    <t>Sou 12 (22,23,26,27,29)</t>
  </si>
  <si>
    <t>Sou 13 (17)</t>
  </si>
  <si>
    <t>Sou 16 (19, 20)</t>
  </si>
  <si>
    <t>Sou 18 (21, 24, 25)</t>
  </si>
  <si>
    <t>Sou 28 (30)</t>
  </si>
  <si>
    <t>SOU TOTAL</t>
  </si>
  <si>
    <t>University</t>
  </si>
  <si>
    <t>Uni 1</t>
  </si>
  <si>
    <t>Uni 2 (3)</t>
  </si>
  <si>
    <t>Uni 4 (6, 8)</t>
  </si>
  <si>
    <t>Uni 9 (10, 13)</t>
  </si>
  <si>
    <t>Uni 11</t>
  </si>
  <si>
    <t>Uni 12 (14, 17, 20)</t>
  </si>
  <si>
    <t>Uni 16 (19, 21)</t>
  </si>
  <si>
    <t>Uni 22 (23)</t>
  </si>
  <si>
    <t>Uni 24</t>
  </si>
  <si>
    <t>UNI TOTAL</t>
  </si>
  <si>
    <t>Delaware Total</t>
  </si>
  <si>
    <t>Ellicott Total</t>
  </si>
  <si>
    <t>Fillmore Total</t>
  </si>
  <si>
    <t>Lovejoy Total</t>
  </si>
  <si>
    <t>Masten Total</t>
  </si>
  <si>
    <t>Niagara Total</t>
  </si>
  <si>
    <t>North Total</t>
  </si>
  <si>
    <t>South Total</t>
  </si>
  <si>
    <t>University Total</t>
  </si>
  <si>
    <t>1A</t>
  </si>
  <si>
    <t>2A</t>
  </si>
  <si>
    <t>3A</t>
  </si>
  <si>
    <t>4A</t>
  </si>
  <si>
    <t>5A</t>
  </si>
  <si>
    <t>6A</t>
  </si>
  <si>
    <t>7A</t>
  </si>
  <si>
    <t>8A</t>
  </si>
  <si>
    <t xml:space="preserve"> Terrance L Heard</t>
  </si>
  <si>
    <t xml:space="preserve"> Ann Rivera</t>
  </si>
  <si>
    <t xml:space="preserve"> Jack Kavanaugh</t>
  </si>
  <si>
    <t xml:space="preserve"> Desmond Nalls</t>
  </si>
  <si>
    <t xml:space="preserve"> Lawrence L Scott</t>
  </si>
  <si>
    <t xml:space="preserve"> Carolette Meadows</t>
  </si>
  <si>
    <t xml:space="preserve"> Jeffrey M Conrad</t>
  </si>
  <si>
    <t xml:space="preserve"> Timothy J Hartigan</t>
  </si>
  <si>
    <t>School Board Member At Large Recapitulation</t>
  </si>
  <si>
    <t>OFFICE TOTAL</t>
  </si>
  <si>
    <t>Total</t>
  </si>
  <si>
    <t>Blank, Void, &amp; Scattering</t>
  </si>
  <si>
    <t>Mas 41</t>
  </si>
  <si>
    <t>School Board Member Central Subdistrict Recapitulation</t>
  </si>
  <si>
    <t>City of Buffalo                             School Board Member                             Central Subdistrict                                            3 Year Term                                   Vote for One</t>
  </si>
  <si>
    <t>9A</t>
  </si>
  <si>
    <t xml:space="preserve"> Paulette Woods</t>
  </si>
  <si>
    <t xml:space="preserve"> Kathy Evans-Brown</t>
  </si>
  <si>
    <t xml:space="preserve"> Patricia A Elliott</t>
  </si>
  <si>
    <t>10A</t>
  </si>
  <si>
    <t>School Board Member East Subdistrict Recapitulation</t>
  </si>
  <si>
    <t>City of Buffalo                             School Board Member                             East Subdistrict                                            3 Year Term                                   Vote for One</t>
  </si>
  <si>
    <t>School Board Member Ferry Subdistrict Recapitulation</t>
  </si>
  <si>
    <t>City of Buffalo                             School Board Member                            Ferry Subdistrict                                            3 Year Term                                   Vote for One</t>
  </si>
  <si>
    <t xml:space="preserve"> Sharon M Belton-Cottman</t>
  </si>
  <si>
    <t>City of Buffalo                             School Board Member                             North Subdistrict                                            3 Year Term                                   Vote for One</t>
  </si>
  <si>
    <t>School Board Member North Subdistrict Recapitulation</t>
  </si>
  <si>
    <t xml:space="preserve"> Hope Jay</t>
  </si>
  <si>
    <t>Del 31 (32)</t>
  </si>
  <si>
    <t>City of Buffalo                             School Board Member                            Park Subdistrict                                            3 Year Term                                   Vote for One</t>
  </si>
  <si>
    <t>School Board Member Park Subdistrict Recapitulation</t>
  </si>
  <si>
    <t>City of Buffalo                             School Board Member                            West Subdistrict                                            3 Year Term                                   Vote for One</t>
  </si>
  <si>
    <t xml:space="preserve"> Louis J Petrucci</t>
  </si>
  <si>
    <t xml:space="preserve"> Austin Harig</t>
  </si>
  <si>
    <t xml:space="preserve"> Jennifer L Mecozzi</t>
  </si>
  <si>
    <t>School Board Member West Subdistrict 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</si>
</sst>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4" fillId="0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4" fillId="0" borderId="4" xfId="2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/>
    <xf numFmtId="0" fontId="0" fillId="0" borderId="2" xfId="0" applyFont="1" applyFill="1" applyBorder="1"/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abSelected="1" workbookViewId="0">
      <pane ySplit="2" topLeftCell="A3" activePane="bottomLeft" state="frozen"/>
      <selection pane="bottomLeft" activeCell="H4" sqref="H4"/>
    </sheetView>
  </sheetViews>
  <sheetFormatPr defaultRowHeight="15" x14ac:dyDescent="0.25"/>
  <cols>
    <col min="1" max="1" width="26.5703125" customWidth="1"/>
    <col min="2" max="11" width="9.140625" style="10"/>
  </cols>
  <sheetData>
    <row r="1" spans="1:11" ht="123" customHeight="1" x14ac:dyDescent="0.25">
      <c r="A1" s="16" t="s">
        <v>0</v>
      </c>
      <c r="B1" s="5" t="s">
        <v>155</v>
      </c>
      <c r="C1" s="5" t="s">
        <v>156</v>
      </c>
      <c r="D1" s="5" t="s">
        <v>157</v>
      </c>
      <c r="E1" s="5" t="s">
        <v>158</v>
      </c>
      <c r="F1" s="5" t="s">
        <v>159</v>
      </c>
      <c r="G1" s="5" t="s">
        <v>160</v>
      </c>
      <c r="H1" s="5" t="s">
        <v>161</v>
      </c>
      <c r="I1" s="6" t="s">
        <v>162</v>
      </c>
      <c r="J1" s="5" t="s">
        <v>166</v>
      </c>
      <c r="K1" s="5" t="s">
        <v>165</v>
      </c>
    </row>
    <row r="2" spans="1:11" x14ac:dyDescent="0.25">
      <c r="A2" s="8">
        <v>2019</v>
      </c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7" t="s">
        <v>154</v>
      </c>
      <c r="J2" s="9"/>
      <c r="K2" s="9"/>
    </row>
    <row r="4" spans="1:11" x14ac:dyDescent="0.25">
      <c r="A4" t="s">
        <v>1</v>
      </c>
    </row>
    <row r="5" spans="1:11" x14ac:dyDescent="0.25">
      <c r="A5" t="s">
        <v>2</v>
      </c>
    </row>
    <row r="6" spans="1:11" x14ac:dyDescent="0.25">
      <c r="A6" s="2" t="s">
        <v>3</v>
      </c>
      <c r="B6" s="9">
        <v>43</v>
      </c>
      <c r="C6" s="9">
        <v>59</v>
      </c>
      <c r="D6" s="9">
        <v>50</v>
      </c>
      <c r="E6" s="9">
        <v>10</v>
      </c>
      <c r="F6" s="9">
        <v>48</v>
      </c>
      <c r="G6" s="9">
        <v>24</v>
      </c>
      <c r="H6" s="9">
        <v>15</v>
      </c>
      <c r="I6" s="9">
        <v>18</v>
      </c>
      <c r="J6" s="9">
        <v>30</v>
      </c>
      <c r="K6" s="9">
        <v>297</v>
      </c>
    </row>
    <row r="7" spans="1:11" x14ac:dyDescent="0.25">
      <c r="A7" s="1" t="s">
        <v>4</v>
      </c>
      <c r="B7" s="9">
        <v>117</v>
      </c>
      <c r="C7" s="9">
        <v>180</v>
      </c>
      <c r="D7" s="9">
        <v>100</v>
      </c>
      <c r="E7" s="9">
        <v>14</v>
      </c>
      <c r="F7" s="9">
        <v>176</v>
      </c>
      <c r="G7" s="9">
        <v>41</v>
      </c>
      <c r="H7" s="9">
        <v>50</v>
      </c>
      <c r="I7" s="9">
        <v>47</v>
      </c>
      <c r="J7" s="9">
        <v>61</v>
      </c>
      <c r="K7" s="9">
        <v>786</v>
      </c>
    </row>
    <row r="8" spans="1:11" x14ac:dyDescent="0.25">
      <c r="A8" s="1" t="s">
        <v>5</v>
      </c>
      <c r="B8" s="9">
        <v>88</v>
      </c>
      <c r="C8" s="9">
        <v>142</v>
      </c>
      <c r="D8" s="9">
        <v>64</v>
      </c>
      <c r="E8" s="9">
        <v>26</v>
      </c>
      <c r="F8" s="9">
        <v>128</v>
      </c>
      <c r="G8" s="9">
        <v>37</v>
      </c>
      <c r="H8" s="9">
        <v>26</v>
      </c>
      <c r="I8" s="9">
        <v>23</v>
      </c>
      <c r="J8" s="9">
        <v>78</v>
      </c>
      <c r="K8" s="9">
        <v>612</v>
      </c>
    </row>
    <row r="9" spans="1:11" x14ac:dyDescent="0.25">
      <c r="A9" s="1" t="s">
        <v>6</v>
      </c>
      <c r="B9" s="9">
        <v>109</v>
      </c>
      <c r="C9" s="9">
        <v>220</v>
      </c>
      <c r="D9" s="9">
        <v>119</v>
      </c>
      <c r="E9" s="9">
        <v>10</v>
      </c>
      <c r="F9" s="9">
        <v>223</v>
      </c>
      <c r="G9" s="9">
        <v>30</v>
      </c>
      <c r="H9" s="9">
        <v>52</v>
      </c>
      <c r="I9" s="9">
        <v>52</v>
      </c>
      <c r="J9" s="9">
        <v>118</v>
      </c>
      <c r="K9" s="9">
        <v>933</v>
      </c>
    </row>
    <row r="10" spans="1:11" x14ac:dyDescent="0.25">
      <c r="A10" s="1" t="s">
        <v>7</v>
      </c>
      <c r="B10" s="9">
        <v>55</v>
      </c>
      <c r="C10" s="9">
        <v>71</v>
      </c>
      <c r="D10" s="9">
        <v>32</v>
      </c>
      <c r="E10" s="9">
        <v>5</v>
      </c>
      <c r="F10" s="9">
        <v>71</v>
      </c>
      <c r="G10" s="9">
        <v>18</v>
      </c>
      <c r="H10" s="9">
        <v>17</v>
      </c>
      <c r="I10" s="9">
        <v>23</v>
      </c>
      <c r="J10" s="9">
        <v>29</v>
      </c>
      <c r="K10" s="9">
        <v>321</v>
      </c>
    </row>
    <row r="11" spans="1:11" x14ac:dyDescent="0.25">
      <c r="A11" s="1" t="s">
        <v>8</v>
      </c>
      <c r="B11" s="9">
        <v>127</v>
      </c>
      <c r="C11" s="9">
        <v>200</v>
      </c>
      <c r="D11" s="9">
        <v>142</v>
      </c>
      <c r="E11" s="9">
        <v>17</v>
      </c>
      <c r="F11" s="9">
        <v>186</v>
      </c>
      <c r="G11" s="9">
        <v>66</v>
      </c>
      <c r="H11" s="9">
        <v>91</v>
      </c>
      <c r="I11" s="9">
        <v>63</v>
      </c>
      <c r="J11" s="9">
        <v>131</v>
      </c>
      <c r="K11" s="9">
        <v>1023</v>
      </c>
    </row>
    <row r="12" spans="1:11" x14ac:dyDescent="0.25">
      <c r="A12" s="1" t="s">
        <v>9</v>
      </c>
      <c r="B12" s="9">
        <v>122</v>
      </c>
      <c r="C12" s="9">
        <v>199</v>
      </c>
      <c r="D12" s="9">
        <v>105</v>
      </c>
      <c r="E12" s="9">
        <v>20</v>
      </c>
      <c r="F12" s="9">
        <v>165</v>
      </c>
      <c r="G12" s="9">
        <v>45</v>
      </c>
      <c r="H12" s="9">
        <v>66</v>
      </c>
      <c r="I12" s="9">
        <v>46</v>
      </c>
      <c r="J12" s="9">
        <v>87</v>
      </c>
      <c r="K12" s="9">
        <v>855</v>
      </c>
    </row>
    <row r="13" spans="1:11" x14ac:dyDescent="0.25">
      <c r="A13" s="1" t="s">
        <v>10</v>
      </c>
      <c r="B13" s="9">
        <v>14</v>
      </c>
      <c r="C13" s="9">
        <v>32</v>
      </c>
      <c r="D13" s="9">
        <v>25</v>
      </c>
      <c r="E13" s="9">
        <v>6</v>
      </c>
      <c r="F13" s="9">
        <v>28</v>
      </c>
      <c r="G13" s="9">
        <v>13</v>
      </c>
      <c r="H13" s="9">
        <v>23</v>
      </c>
      <c r="I13" s="9">
        <v>13</v>
      </c>
      <c r="J13" s="9">
        <v>20</v>
      </c>
      <c r="K13" s="9">
        <v>174</v>
      </c>
    </row>
    <row r="14" spans="1:11" x14ac:dyDescent="0.25">
      <c r="A14" s="1" t="s">
        <v>11</v>
      </c>
      <c r="B14" s="9">
        <v>118</v>
      </c>
      <c r="C14" s="9">
        <v>214</v>
      </c>
      <c r="D14" s="9">
        <v>124</v>
      </c>
      <c r="E14" s="9">
        <v>18</v>
      </c>
      <c r="F14" s="9">
        <v>187</v>
      </c>
      <c r="G14" s="9">
        <v>45</v>
      </c>
      <c r="H14" s="9">
        <v>69</v>
      </c>
      <c r="I14" s="9">
        <v>46</v>
      </c>
      <c r="J14" s="9">
        <v>88</v>
      </c>
      <c r="K14" s="9">
        <v>909</v>
      </c>
    </row>
    <row r="15" spans="1:11" x14ac:dyDescent="0.25">
      <c r="A15" s="1" t="s">
        <v>12</v>
      </c>
      <c r="B15" s="9">
        <v>20</v>
      </c>
      <c r="C15" s="9">
        <v>17</v>
      </c>
      <c r="D15" s="9">
        <v>17</v>
      </c>
      <c r="E15" s="9">
        <v>8</v>
      </c>
      <c r="F15" s="9">
        <v>13</v>
      </c>
      <c r="G15" s="9">
        <v>11</v>
      </c>
      <c r="H15" s="9">
        <v>8</v>
      </c>
      <c r="I15" s="9">
        <v>14</v>
      </c>
      <c r="J15" s="9">
        <v>30</v>
      </c>
      <c r="K15" s="9">
        <v>138</v>
      </c>
    </row>
    <row r="16" spans="1:11" x14ac:dyDescent="0.25">
      <c r="A16" s="1" t="s">
        <v>13</v>
      </c>
      <c r="B16" s="9">
        <v>56</v>
      </c>
      <c r="C16" s="9">
        <v>91</v>
      </c>
      <c r="D16" s="9">
        <v>52</v>
      </c>
      <c r="E16" s="9">
        <v>4</v>
      </c>
      <c r="F16" s="9">
        <v>79</v>
      </c>
      <c r="G16" s="9">
        <v>14</v>
      </c>
      <c r="H16" s="9">
        <v>20</v>
      </c>
      <c r="I16" s="9">
        <v>16</v>
      </c>
      <c r="J16" s="9">
        <v>37</v>
      </c>
      <c r="K16" s="9">
        <v>369</v>
      </c>
    </row>
    <row r="17" spans="1:11" x14ac:dyDescent="0.25">
      <c r="A17" s="1" t="s">
        <v>14</v>
      </c>
      <c r="B17" s="9">
        <v>150</v>
      </c>
      <c r="C17" s="9">
        <v>197</v>
      </c>
      <c r="D17" s="9">
        <v>145</v>
      </c>
      <c r="E17" s="9">
        <v>11</v>
      </c>
      <c r="F17" s="9">
        <v>147</v>
      </c>
      <c r="G17" s="9">
        <v>55</v>
      </c>
      <c r="H17" s="9">
        <v>60</v>
      </c>
      <c r="I17" s="9">
        <v>49</v>
      </c>
      <c r="J17" s="9">
        <v>59</v>
      </c>
      <c r="K17" s="9">
        <v>873</v>
      </c>
    </row>
    <row r="18" spans="1:11" x14ac:dyDescent="0.25">
      <c r="A18" s="1" t="s">
        <v>15</v>
      </c>
      <c r="B18" s="9">
        <v>131</v>
      </c>
      <c r="C18" s="9">
        <v>173</v>
      </c>
      <c r="D18" s="9">
        <v>101</v>
      </c>
      <c r="E18" s="9">
        <v>11</v>
      </c>
      <c r="F18" s="9">
        <v>136</v>
      </c>
      <c r="G18" s="9">
        <v>37</v>
      </c>
      <c r="H18" s="9">
        <v>48</v>
      </c>
      <c r="I18" s="9">
        <v>29</v>
      </c>
      <c r="J18" s="9">
        <v>51</v>
      </c>
      <c r="K18" s="9">
        <v>717</v>
      </c>
    </row>
    <row r="19" spans="1:11" x14ac:dyDescent="0.25">
      <c r="A19" s="1" t="s">
        <v>16</v>
      </c>
      <c r="B19" s="9">
        <f>SUM(B6:B18)</f>
        <v>1150</v>
      </c>
      <c r="C19" s="9">
        <f t="shared" ref="C19:K19" si="0">SUM(C6:C18)</f>
        <v>1795</v>
      </c>
      <c r="D19" s="9">
        <f t="shared" si="0"/>
        <v>1076</v>
      </c>
      <c r="E19" s="9">
        <f t="shared" si="0"/>
        <v>160</v>
      </c>
      <c r="F19" s="9">
        <f t="shared" si="0"/>
        <v>1587</v>
      </c>
      <c r="G19" s="9">
        <f t="shared" si="0"/>
        <v>436</v>
      </c>
      <c r="H19" s="9">
        <f t="shared" si="0"/>
        <v>545</v>
      </c>
      <c r="I19" s="9">
        <f t="shared" si="0"/>
        <v>439</v>
      </c>
      <c r="J19" s="9">
        <f t="shared" si="0"/>
        <v>819</v>
      </c>
      <c r="K19" s="9">
        <f t="shared" si="0"/>
        <v>8007</v>
      </c>
    </row>
    <row r="21" spans="1:11" x14ac:dyDescent="0.25">
      <c r="A21" t="s">
        <v>17</v>
      </c>
    </row>
    <row r="22" spans="1:11" x14ac:dyDescent="0.25">
      <c r="A22" s="2" t="s">
        <v>18</v>
      </c>
      <c r="B22" s="9">
        <v>91</v>
      </c>
      <c r="C22" s="9">
        <v>96</v>
      </c>
      <c r="D22" s="9">
        <v>42</v>
      </c>
      <c r="E22" s="9">
        <v>20</v>
      </c>
      <c r="F22" s="9">
        <v>68</v>
      </c>
      <c r="G22" s="9">
        <v>41</v>
      </c>
      <c r="H22" s="9">
        <v>32</v>
      </c>
      <c r="I22" s="9">
        <v>14</v>
      </c>
      <c r="J22" s="9">
        <v>40</v>
      </c>
      <c r="K22" s="9">
        <v>444</v>
      </c>
    </row>
    <row r="23" spans="1:11" x14ac:dyDescent="0.25">
      <c r="A23" s="1" t="s">
        <v>19</v>
      </c>
      <c r="B23" s="9">
        <v>29</v>
      </c>
      <c r="C23" s="9">
        <v>47</v>
      </c>
      <c r="D23" s="9">
        <v>27</v>
      </c>
      <c r="E23" s="9">
        <v>9</v>
      </c>
      <c r="F23" s="9">
        <v>42</v>
      </c>
      <c r="G23" s="9">
        <v>22</v>
      </c>
      <c r="H23" s="9">
        <v>7</v>
      </c>
      <c r="I23" s="9">
        <v>12</v>
      </c>
      <c r="J23" s="9">
        <v>30</v>
      </c>
      <c r="K23" s="9">
        <v>225</v>
      </c>
    </row>
    <row r="24" spans="1:11" x14ac:dyDescent="0.25">
      <c r="A24" s="1" t="s">
        <v>20</v>
      </c>
      <c r="B24" s="9">
        <v>47</v>
      </c>
      <c r="C24" s="9">
        <v>53</v>
      </c>
      <c r="D24" s="9">
        <v>34</v>
      </c>
      <c r="E24" s="9">
        <v>16</v>
      </c>
      <c r="F24" s="9">
        <v>42</v>
      </c>
      <c r="G24" s="9">
        <v>29</v>
      </c>
      <c r="H24" s="9">
        <v>18</v>
      </c>
      <c r="I24" s="9">
        <v>15</v>
      </c>
      <c r="J24" s="9">
        <v>16</v>
      </c>
      <c r="K24" s="9">
        <v>270</v>
      </c>
    </row>
    <row r="25" spans="1:11" x14ac:dyDescent="0.25">
      <c r="A25" s="1" t="s">
        <v>21</v>
      </c>
      <c r="B25" s="9">
        <v>35</v>
      </c>
      <c r="C25" s="9">
        <v>26</v>
      </c>
      <c r="D25" s="9">
        <v>10</v>
      </c>
      <c r="E25" s="9">
        <v>18</v>
      </c>
      <c r="F25" s="9">
        <v>21</v>
      </c>
      <c r="G25" s="9">
        <v>17</v>
      </c>
      <c r="H25" s="9">
        <v>2</v>
      </c>
      <c r="I25" s="9">
        <v>2</v>
      </c>
      <c r="J25" s="9">
        <v>22</v>
      </c>
      <c r="K25" s="9">
        <v>153</v>
      </c>
    </row>
    <row r="26" spans="1:11" x14ac:dyDescent="0.25">
      <c r="A26" s="1" t="s">
        <v>22</v>
      </c>
      <c r="B26" s="9">
        <v>23</v>
      </c>
      <c r="C26" s="9">
        <v>15</v>
      </c>
      <c r="D26" s="9">
        <v>6</v>
      </c>
      <c r="E26" s="9">
        <v>10</v>
      </c>
      <c r="F26" s="9">
        <v>6</v>
      </c>
      <c r="G26" s="9">
        <v>19</v>
      </c>
      <c r="H26" s="9">
        <v>6</v>
      </c>
      <c r="I26" s="9">
        <v>2</v>
      </c>
      <c r="J26" s="9">
        <v>15</v>
      </c>
      <c r="K26" s="9">
        <v>102</v>
      </c>
    </row>
    <row r="27" spans="1:11" x14ac:dyDescent="0.25">
      <c r="A27" s="1" t="s">
        <v>23</v>
      </c>
      <c r="B27" s="9">
        <v>27</v>
      </c>
      <c r="C27" s="9">
        <v>17</v>
      </c>
      <c r="D27" s="9">
        <v>3</v>
      </c>
      <c r="E27" s="9">
        <v>10</v>
      </c>
      <c r="F27" s="9">
        <v>14</v>
      </c>
      <c r="G27" s="9">
        <v>21</v>
      </c>
      <c r="H27" s="9">
        <v>4</v>
      </c>
      <c r="I27" s="9">
        <v>2</v>
      </c>
      <c r="J27" s="9">
        <v>28</v>
      </c>
      <c r="K27" s="9">
        <v>126</v>
      </c>
    </row>
    <row r="28" spans="1:11" x14ac:dyDescent="0.25">
      <c r="A28" s="1" t="s">
        <v>24</v>
      </c>
      <c r="B28" s="9">
        <v>66</v>
      </c>
      <c r="C28" s="9">
        <v>25</v>
      </c>
      <c r="D28" s="9">
        <v>11</v>
      </c>
      <c r="E28" s="9">
        <v>37</v>
      </c>
      <c r="F28" s="9">
        <v>23</v>
      </c>
      <c r="G28" s="9">
        <v>28</v>
      </c>
      <c r="H28" s="9">
        <v>9</v>
      </c>
      <c r="I28" s="9">
        <v>5</v>
      </c>
      <c r="J28" s="9">
        <v>42</v>
      </c>
      <c r="K28" s="9">
        <v>246</v>
      </c>
    </row>
    <row r="29" spans="1:11" x14ac:dyDescent="0.25">
      <c r="A29" s="1" t="s">
        <v>25</v>
      </c>
      <c r="B29" s="9">
        <v>43</v>
      </c>
      <c r="C29" s="9">
        <v>52</v>
      </c>
      <c r="D29" s="9">
        <v>17</v>
      </c>
      <c r="E29" s="9">
        <v>7</v>
      </c>
      <c r="F29" s="9">
        <v>48</v>
      </c>
      <c r="G29" s="9">
        <v>21</v>
      </c>
      <c r="H29" s="9">
        <v>9</v>
      </c>
      <c r="I29" s="9">
        <v>12</v>
      </c>
      <c r="J29" s="9">
        <v>28</v>
      </c>
      <c r="K29" s="9">
        <v>237</v>
      </c>
    </row>
    <row r="30" spans="1:11" x14ac:dyDescent="0.25">
      <c r="A30" s="2" t="s">
        <v>26</v>
      </c>
      <c r="B30" s="9">
        <v>58</v>
      </c>
      <c r="C30" s="9">
        <v>73</v>
      </c>
      <c r="D30" s="9">
        <v>29</v>
      </c>
      <c r="E30" s="9">
        <v>4</v>
      </c>
      <c r="F30" s="9">
        <v>53</v>
      </c>
      <c r="G30" s="9">
        <v>27</v>
      </c>
      <c r="H30" s="9">
        <v>23</v>
      </c>
      <c r="I30" s="9">
        <v>17</v>
      </c>
      <c r="J30" s="9">
        <v>61</v>
      </c>
      <c r="K30" s="9">
        <v>345</v>
      </c>
    </row>
    <row r="31" spans="1:11" x14ac:dyDescent="0.25">
      <c r="A31" s="1" t="s">
        <v>27</v>
      </c>
      <c r="B31" s="9">
        <v>28</v>
      </c>
      <c r="C31" s="9">
        <v>20</v>
      </c>
      <c r="D31" s="9">
        <v>14</v>
      </c>
      <c r="E31" s="9">
        <v>6</v>
      </c>
      <c r="F31" s="9">
        <v>18</v>
      </c>
      <c r="G31" s="9">
        <v>18</v>
      </c>
      <c r="H31" s="9">
        <v>2</v>
      </c>
      <c r="I31" s="9">
        <v>6</v>
      </c>
      <c r="J31" s="9">
        <v>17</v>
      </c>
      <c r="K31" s="9">
        <v>129</v>
      </c>
    </row>
    <row r="32" spans="1:11" x14ac:dyDescent="0.25">
      <c r="A32" s="1" t="s">
        <v>28</v>
      </c>
      <c r="B32" s="9">
        <v>21</v>
      </c>
      <c r="C32" s="9">
        <v>21</v>
      </c>
      <c r="D32" s="9">
        <v>17</v>
      </c>
      <c r="E32" s="9">
        <v>5</v>
      </c>
      <c r="F32" s="9">
        <v>23</v>
      </c>
      <c r="G32" s="9">
        <v>14</v>
      </c>
      <c r="H32" s="9">
        <v>13</v>
      </c>
      <c r="I32" s="9">
        <v>5</v>
      </c>
      <c r="J32" s="9">
        <v>28</v>
      </c>
      <c r="K32" s="9">
        <v>147</v>
      </c>
    </row>
    <row r="33" spans="1:11" x14ac:dyDescent="0.25">
      <c r="A33" s="1" t="s">
        <v>29</v>
      </c>
      <c r="B33" s="9">
        <v>61</v>
      </c>
      <c r="C33" s="9">
        <v>30</v>
      </c>
      <c r="D33" s="9">
        <v>5</v>
      </c>
      <c r="E33" s="9">
        <v>31</v>
      </c>
      <c r="F33" s="9">
        <v>25</v>
      </c>
      <c r="G33" s="9">
        <v>28</v>
      </c>
      <c r="H33" s="9">
        <v>6</v>
      </c>
      <c r="I33" s="9">
        <v>7</v>
      </c>
      <c r="J33" s="9">
        <v>26</v>
      </c>
      <c r="K33" s="9">
        <v>219</v>
      </c>
    </row>
    <row r="34" spans="1:11" x14ac:dyDescent="0.25">
      <c r="A34" s="1" t="s">
        <v>30</v>
      </c>
      <c r="B34" s="9">
        <v>32</v>
      </c>
      <c r="C34" s="9">
        <v>14</v>
      </c>
      <c r="D34" s="9">
        <v>8</v>
      </c>
      <c r="E34" s="9">
        <v>11</v>
      </c>
      <c r="F34" s="9">
        <v>19</v>
      </c>
      <c r="G34" s="9">
        <v>12</v>
      </c>
      <c r="H34" s="9">
        <v>5</v>
      </c>
      <c r="I34" s="9">
        <v>4</v>
      </c>
      <c r="J34" s="9">
        <v>24</v>
      </c>
      <c r="K34" s="9">
        <v>129</v>
      </c>
    </row>
    <row r="35" spans="1:11" x14ac:dyDescent="0.25">
      <c r="A35" s="1" t="s">
        <v>31</v>
      </c>
      <c r="B35" s="9">
        <v>39</v>
      </c>
      <c r="C35" s="9">
        <v>24</v>
      </c>
      <c r="D35" s="9">
        <v>7</v>
      </c>
      <c r="E35" s="9">
        <v>22</v>
      </c>
      <c r="F35" s="9">
        <v>11</v>
      </c>
      <c r="G35" s="9">
        <v>20</v>
      </c>
      <c r="H35" s="9">
        <v>5</v>
      </c>
      <c r="I35" s="9">
        <v>1</v>
      </c>
      <c r="J35" s="9">
        <v>36</v>
      </c>
      <c r="K35" s="9">
        <v>165</v>
      </c>
    </row>
    <row r="36" spans="1:11" x14ac:dyDescent="0.25">
      <c r="A36" s="1" t="s">
        <v>32</v>
      </c>
      <c r="B36" s="9">
        <v>46</v>
      </c>
      <c r="C36" s="9">
        <v>67</v>
      </c>
      <c r="D36" s="9">
        <v>40</v>
      </c>
      <c r="E36" s="9">
        <v>13</v>
      </c>
      <c r="F36" s="9">
        <v>42</v>
      </c>
      <c r="G36" s="9">
        <v>26</v>
      </c>
      <c r="H36" s="9">
        <v>12</v>
      </c>
      <c r="I36" s="9">
        <v>14</v>
      </c>
      <c r="J36" s="9">
        <v>28</v>
      </c>
      <c r="K36" s="9">
        <v>288</v>
      </c>
    </row>
    <row r="37" spans="1:11" x14ac:dyDescent="0.25">
      <c r="A37" s="1" t="s">
        <v>33</v>
      </c>
      <c r="B37" s="9">
        <v>62</v>
      </c>
      <c r="C37" s="9">
        <v>37</v>
      </c>
      <c r="D37" s="9">
        <v>12</v>
      </c>
      <c r="E37" s="9">
        <v>37</v>
      </c>
      <c r="F37" s="9">
        <v>30</v>
      </c>
      <c r="G37" s="9">
        <v>26</v>
      </c>
      <c r="H37" s="9">
        <v>13</v>
      </c>
      <c r="I37" s="9">
        <v>7</v>
      </c>
      <c r="J37" s="9">
        <v>40</v>
      </c>
      <c r="K37" s="9">
        <v>264</v>
      </c>
    </row>
    <row r="38" spans="1:11" x14ac:dyDescent="0.25">
      <c r="A38" s="1" t="s">
        <v>34</v>
      </c>
      <c r="B38" s="9">
        <v>14</v>
      </c>
      <c r="C38" s="9">
        <v>9</v>
      </c>
      <c r="D38" s="9">
        <v>1</v>
      </c>
      <c r="E38" s="9">
        <v>3</v>
      </c>
      <c r="F38" s="9">
        <v>3</v>
      </c>
      <c r="G38" s="9">
        <v>10</v>
      </c>
      <c r="H38" s="9">
        <v>0</v>
      </c>
      <c r="I38" s="9">
        <v>1</v>
      </c>
      <c r="J38" s="9">
        <v>10</v>
      </c>
      <c r="K38" s="9">
        <v>51</v>
      </c>
    </row>
    <row r="39" spans="1:11" x14ac:dyDescent="0.25">
      <c r="A39" s="1" t="s">
        <v>35</v>
      </c>
      <c r="B39" s="9">
        <v>23</v>
      </c>
      <c r="C39" s="9">
        <v>21</v>
      </c>
      <c r="D39" s="9">
        <v>7</v>
      </c>
      <c r="E39" s="9">
        <v>11</v>
      </c>
      <c r="F39" s="9">
        <v>15</v>
      </c>
      <c r="G39" s="9">
        <v>16</v>
      </c>
      <c r="H39" s="9">
        <v>6</v>
      </c>
      <c r="I39" s="9">
        <v>4</v>
      </c>
      <c r="J39" s="9">
        <v>11</v>
      </c>
      <c r="K39" s="9">
        <v>114</v>
      </c>
    </row>
    <row r="40" spans="1:11" x14ac:dyDescent="0.25">
      <c r="A40" s="1" t="s">
        <v>36</v>
      </c>
      <c r="B40" s="9">
        <v>87</v>
      </c>
      <c r="C40" s="9">
        <v>54</v>
      </c>
      <c r="D40" s="9">
        <v>20</v>
      </c>
      <c r="E40" s="9">
        <v>46</v>
      </c>
      <c r="F40" s="9">
        <v>33</v>
      </c>
      <c r="G40" s="9">
        <v>51</v>
      </c>
      <c r="H40" s="9">
        <v>14</v>
      </c>
      <c r="I40" s="9">
        <v>12</v>
      </c>
      <c r="J40" s="9">
        <v>37</v>
      </c>
      <c r="K40" s="9">
        <v>354</v>
      </c>
    </row>
    <row r="41" spans="1:11" x14ac:dyDescent="0.25">
      <c r="A41" s="1" t="s">
        <v>37</v>
      </c>
      <c r="B41" s="9">
        <v>8</v>
      </c>
      <c r="C41" s="9">
        <v>18</v>
      </c>
      <c r="D41" s="9">
        <v>7</v>
      </c>
      <c r="E41" s="9">
        <v>1</v>
      </c>
      <c r="F41" s="9">
        <v>10</v>
      </c>
      <c r="G41" s="9">
        <v>5</v>
      </c>
      <c r="H41" s="9">
        <v>9</v>
      </c>
      <c r="I41" s="9">
        <v>5</v>
      </c>
      <c r="J41" s="9">
        <v>9</v>
      </c>
      <c r="K41" s="9">
        <v>72</v>
      </c>
    </row>
    <row r="42" spans="1:11" x14ac:dyDescent="0.25">
      <c r="A42" s="1" t="s">
        <v>38</v>
      </c>
      <c r="B42" s="9">
        <v>22</v>
      </c>
      <c r="C42" s="9">
        <v>37</v>
      </c>
      <c r="D42" s="9">
        <v>10</v>
      </c>
      <c r="E42" s="9">
        <v>5</v>
      </c>
      <c r="F42" s="9">
        <v>19</v>
      </c>
      <c r="G42" s="9">
        <v>4</v>
      </c>
      <c r="H42" s="9">
        <v>6</v>
      </c>
      <c r="I42" s="9">
        <v>8</v>
      </c>
      <c r="J42" s="9">
        <v>15</v>
      </c>
      <c r="K42" s="9">
        <v>126</v>
      </c>
    </row>
    <row r="43" spans="1:11" x14ac:dyDescent="0.25">
      <c r="A43" s="1" t="s">
        <v>39</v>
      </c>
      <c r="B43" s="9">
        <f>SUM(B22:B42)</f>
        <v>862</v>
      </c>
      <c r="C43" s="9">
        <f t="shared" ref="C43:K43" si="1">SUM(C22:C42)</f>
        <v>756</v>
      </c>
      <c r="D43" s="9">
        <f t="shared" si="1"/>
        <v>327</v>
      </c>
      <c r="E43" s="9">
        <f t="shared" si="1"/>
        <v>322</v>
      </c>
      <c r="F43" s="9">
        <f t="shared" si="1"/>
        <v>565</v>
      </c>
      <c r="G43" s="9">
        <f t="shared" si="1"/>
        <v>455</v>
      </c>
      <c r="H43" s="9">
        <f t="shared" si="1"/>
        <v>201</v>
      </c>
      <c r="I43" s="9">
        <f t="shared" si="1"/>
        <v>155</v>
      </c>
      <c r="J43" s="9">
        <f t="shared" si="1"/>
        <v>563</v>
      </c>
      <c r="K43" s="9">
        <f t="shared" si="1"/>
        <v>4206</v>
      </c>
    </row>
    <row r="45" spans="1:11" x14ac:dyDescent="0.25">
      <c r="A45" t="s">
        <v>40</v>
      </c>
    </row>
    <row r="46" spans="1:11" x14ac:dyDescent="0.25">
      <c r="A46" s="2" t="s">
        <v>41</v>
      </c>
      <c r="B46" s="9">
        <v>35</v>
      </c>
      <c r="C46" s="9">
        <v>33</v>
      </c>
      <c r="D46" s="9">
        <v>22</v>
      </c>
      <c r="E46" s="9">
        <v>4</v>
      </c>
      <c r="F46" s="9">
        <v>24</v>
      </c>
      <c r="G46" s="9">
        <v>14</v>
      </c>
      <c r="H46" s="9">
        <v>19</v>
      </c>
      <c r="I46" s="9">
        <v>15</v>
      </c>
      <c r="J46" s="9">
        <v>32</v>
      </c>
      <c r="K46" s="9">
        <v>198</v>
      </c>
    </row>
    <row r="47" spans="1:11" x14ac:dyDescent="0.25">
      <c r="A47" s="1" t="s">
        <v>42</v>
      </c>
      <c r="B47" s="9">
        <v>10</v>
      </c>
      <c r="C47" s="9">
        <v>6</v>
      </c>
      <c r="D47" s="9">
        <v>1</v>
      </c>
      <c r="E47" s="9">
        <v>5</v>
      </c>
      <c r="F47" s="9">
        <v>3</v>
      </c>
      <c r="G47" s="9">
        <v>5</v>
      </c>
      <c r="H47" s="9">
        <v>0</v>
      </c>
      <c r="I47" s="9">
        <v>2</v>
      </c>
      <c r="J47" s="9">
        <v>4</v>
      </c>
      <c r="K47" s="9">
        <v>36</v>
      </c>
    </row>
    <row r="48" spans="1:11" x14ac:dyDescent="0.25">
      <c r="A48" s="1" t="s">
        <v>43</v>
      </c>
      <c r="B48" s="9">
        <v>17</v>
      </c>
      <c r="C48" s="9">
        <v>17</v>
      </c>
      <c r="D48" s="9">
        <v>7</v>
      </c>
      <c r="E48" s="9">
        <v>15</v>
      </c>
      <c r="F48" s="9">
        <v>9</v>
      </c>
      <c r="G48" s="9">
        <v>12</v>
      </c>
      <c r="H48" s="9">
        <v>9</v>
      </c>
      <c r="I48" s="9">
        <v>1</v>
      </c>
      <c r="J48" s="9">
        <v>24</v>
      </c>
      <c r="K48" s="9">
        <v>111</v>
      </c>
    </row>
    <row r="49" spans="1:11" x14ac:dyDescent="0.25">
      <c r="A49" s="1" t="s">
        <v>44</v>
      </c>
      <c r="B49" s="9">
        <v>49</v>
      </c>
      <c r="C49" s="9">
        <v>26</v>
      </c>
      <c r="D49" s="9">
        <v>6</v>
      </c>
      <c r="E49" s="9">
        <v>19</v>
      </c>
      <c r="F49" s="9">
        <v>15</v>
      </c>
      <c r="G49" s="9">
        <v>19</v>
      </c>
      <c r="H49" s="9">
        <v>7</v>
      </c>
      <c r="I49" s="9">
        <v>6</v>
      </c>
      <c r="J49" s="9">
        <v>30</v>
      </c>
      <c r="K49" s="9">
        <v>177</v>
      </c>
    </row>
    <row r="50" spans="1:11" x14ac:dyDescent="0.25">
      <c r="A50" s="1" t="s">
        <v>45</v>
      </c>
      <c r="B50" s="9">
        <v>29</v>
      </c>
      <c r="C50" s="9">
        <v>34</v>
      </c>
      <c r="D50" s="9">
        <v>27</v>
      </c>
      <c r="E50" s="9">
        <v>4</v>
      </c>
      <c r="F50" s="9">
        <v>20</v>
      </c>
      <c r="G50" s="9">
        <v>10</v>
      </c>
      <c r="H50" s="9">
        <v>27</v>
      </c>
      <c r="I50" s="9">
        <v>34</v>
      </c>
      <c r="J50" s="9">
        <v>37</v>
      </c>
      <c r="K50" s="9">
        <v>222</v>
      </c>
    </row>
    <row r="51" spans="1:11" x14ac:dyDescent="0.25">
      <c r="A51" s="1" t="s">
        <v>46</v>
      </c>
      <c r="B51" s="9">
        <v>13</v>
      </c>
      <c r="C51" s="9">
        <v>16</v>
      </c>
      <c r="D51" s="9">
        <v>14</v>
      </c>
      <c r="E51" s="9">
        <v>3</v>
      </c>
      <c r="F51" s="9">
        <v>18</v>
      </c>
      <c r="G51" s="9">
        <v>5</v>
      </c>
      <c r="H51" s="9">
        <v>17</v>
      </c>
      <c r="I51" s="9">
        <v>15</v>
      </c>
      <c r="J51" s="9">
        <v>13</v>
      </c>
      <c r="K51" s="9">
        <v>114</v>
      </c>
    </row>
    <row r="52" spans="1:11" x14ac:dyDescent="0.25">
      <c r="A52" s="1" t="s">
        <v>47</v>
      </c>
      <c r="B52" s="9">
        <v>8</v>
      </c>
      <c r="C52" s="9">
        <v>3</v>
      </c>
      <c r="D52" s="9">
        <v>7</v>
      </c>
      <c r="E52" s="9">
        <v>4</v>
      </c>
      <c r="F52" s="9">
        <v>2</v>
      </c>
      <c r="G52" s="9">
        <v>3</v>
      </c>
      <c r="H52" s="9">
        <v>7</v>
      </c>
      <c r="I52" s="9">
        <v>4</v>
      </c>
      <c r="J52" s="9">
        <v>4</v>
      </c>
      <c r="K52" s="9">
        <v>42</v>
      </c>
    </row>
    <row r="53" spans="1:11" x14ac:dyDescent="0.25">
      <c r="A53" s="1" t="s">
        <v>48</v>
      </c>
      <c r="B53" s="9">
        <v>18</v>
      </c>
      <c r="C53" s="9">
        <v>26</v>
      </c>
      <c r="D53" s="9">
        <v>30</v>
      </c>
      <c r="E53" s="9">
        <v>4</v>
      </c>
      <c r="F53" s="9">
        <v>20</v>
      </c>
      <c r="G53" s="9">
        <v>17</v>
      </c>
      <c r="H53" s="9">
        <v>15</v>
      </c>
      <c r="I53" s="9">
        <v>23</v>
      </c>
      <c r="J53" s="9">
        <v>27</v>
      </c>
      <c r="K53" s="9">
        <v>180</v>
      </c>
    </row>
    <row r="54" spans="1:11" x14ac:dyDescent="0.25">
      <c r="A54" s="2" t="s">
        <v>49</v>
      </c>
      <c r="B54" s="9">
        <v>20</v>
      </c>
      <c r="C54" s="9">
        <v>18</v>
      </c>
      <c r="D54" s="9">
        <v>9</v>
      </c>
      <c r="E54" s="9">
        <v>9</v>
      </c>
      <c r="F54" s="9">
        <v>6</v>
      </c>
      <c r="G54" s="9">
        <v>11</v>
      </c>
      <c r="H54" s="9">
        <v>7</v>
      </c>
      <c r="I54" s="9">
        <v>4</v>
      </c>
      <c r="J54" s="9">
        <v>15</v>
      </c>
      <c r="K54" s="9">
        <v>99</v>
      </c>
    </row>
    <row r="55" spans="1:11" x14ac:dyDescent="0.25">
      <c r="A55" s="1" t="s">
        <v>50</v>
      </c>
      <c r="B55" s="9">
        <v>9</v>
      </c>
      <c r="C55" s="9">
        <v>12</v>
      </c>
      <c r="D55" s="9">
        <v>6</v>
      </c>
      <c r="E55" s="9">
        <v>3</v>
      </c>
      <c r="F55" s="9">
        <v>11</v>
      </c>
      <c r="G55" s="9">
        <v>6</v>
      </c>
      <c r="H55" s="9">
        <v>3</v>
      </c>
      <c r="I55" s="9">
        <v>7</v>
      </c>
      <c r="J55" s="9">
        <v>3</v>
      </c>
      <c r="K55" s="9">
        <v>60</v>
      </c>
    </row>
    <row r="56" spans="1:11" x14ac:dyDescent="0.25">
      <c r="A56" s="1" t="s">
        <v>51</v>
      </c>
      <c r="B56" s="9">
        <v>38</v>
      </c>
      <c r="C56" s="9">
        <v>22</v>
      </c>
      <c r="D56" s="9">
        <v>6</v>
      </c>
      <c r="E56" s="9">
        <v>20</v>
      </c>
      <c r="F56" s="9">
        <v>16</v>
      </c>
      <c r="G56" s="9">
        <v>19</v>
      </c>
      <c r="H56" s="9">
        <v>3</v>
      </c>
      <c r="I56" s="9">
        <v>2</v>
      </c>
      <c r="J56" s="9">
        <v>15</v>
      </c>
      <c r="K56" s="9">
        <v>141</v>
      </c>
    </row>
    <row r="57" spans="1:11" x14ac:dyDescent="0.25">
      <c r="A57" s="1" t="s">
        <v>52</v>
      </c>
      <c r="B57" s="9">
        <v>3</v>
      </c>
      <c r="C57" s="9">
        <v>7</v>
      </c>
      <c r="D57" s="9">
        <v>2</v>
      </c>
      <c r="E57" s="9">
        <v>4</v>
      </c>
      <c r="F57" s="9">
        <v>3</v>
      </c>
      <c r="G57" s="9">
        <v>6</v>
      </c>
      <c r="H57" s="9">
        <v>1</v>
      </c>
      <c r="I57" s="9">
        <v>3</v>
      </c>
      <c r="J57" s="9">
        <v>1</v>
      </c>
      <c r="K57" s="9">
        <v>30</v>
      </c>
    </row>
    <row r="58" spans="1:11" x14ac:dyDescent="0.25">
      <c r="A58" s="1" t="s">
        <v>53</v>
      </c>
      <c r="B58" s="9">
        <v>15</v>
      </c>
      <c r="C58" s="9">
        <v>11</v>
      </c>
      <c r="D58" s="9">
        <v>5</v>
      </c>
      <c r="E58" s="9">
        <v>5</v>
      </c>
      <c r="F58" s="9">
        <v>10</v>
      </c>
      <c r="G58" s="9">
        <v>10</v>
      </c>
      <c r="H58" s="9">
        <v>2</v>
      </c>
      <c r="I58" s="9">
        <v>7</v>
      </c>
      <c r="J58" s="9">
        <v>13</v>
      </c>
      <c r="K58" s="9">
        <v>78</v>
      </c>
    </row>
    <row r="59" spans="1:11" x14ac:dyDescent="0.25">
      <c r="A59" s="1" t="s">
        <v>54</v>
      </c>
      <c r="B59" s="9">
        <v>11</v>
      </c>
      <c r="C59" s="9">
        <v>14</v>
      </c>
      <c r="D59" s="9">
        <v>10</v>
      </c>
      <c r="E59" s="9">
        <v>1</v>
      </c>
      <c r="F59" s="9">
        <v>5</v>
      </c>
      <c r="G59" s="9">
        <v>4</v>
      </c>
      <c r="H59" s="9">
        <v>7</v>
      </c>
      <c r="I59" s="9">
        <v>6</v>
      </c>
      <c r="J59" s="9">
        <v>2</v>
      </c>
      <c r="K59" s="9">
        <v>60</v>
      </c>
    </row>
    <row r="60" spans="1:11" x14ac:dyDescent="0.25">
      <c r="A60" s="1" t="s">
        <v>55</v>
      </c>
      <c r="B60" s="9">
        <v>14</v>
      </c>
      <c r="C60" s="9">
        <v>9</v>
      </c>
      <c r="D60" s="9">
        <v>2</v>
      </c>
      <c r="E60" s="9">
        <v>6</v>
      </c>
      <c r="F60" s="9">
        <v>2</v>
      </c>
      <c r="G60" s="9">
        <v>6</v>
      </c>
      <c r="H60" s="9">
        <v>4</v>
      </c>
      <c r="I60" s="9">
        <v>3</v>
      </c>
      <c r="J60" s="9">
        <v>5</v>
      </c>
      <c r="K60" s="9">
        <v>51</v>
      </c>
    </row>
    <row r="61" spans="1:11" x14ac:dyDescent="0.25">
      <c r="A61" s="1" t="s">
        <v>58</v>
      </c>
      <c r="B61" s="9">
        <v>13</v>
      </c>
      <c r="C61" s="9">
        <v>8</v>
      </c>
      <c r="D61" s="9">
        <v>7</v>
      </c>
      <c r="E61" s="9">
        <v>7</v>
      </c>
      <c r="F61" s="9">
        <v>5</v>
      </c>
      <c r="G61" s="9">
        <v>7</v>
      </c>
      <c r="H61" s="9">
        <v>1</v>
      </c>
      <c r="I61" s="9">
        <v>1</v>
      </c>
      <c r="J61" s="9">
        <v>29</v>
      </c>
      <c r="K61" s="9">
        <v>78</v>
      </c>
    </row>
    <row r="62" spans="1:11" x14ac:dyDescent="0.25">
      <c r="A62" s="1" t="s">
        <v>56</v>
      </c>
      <c r="B62" s="9">
        <v>10</v>
      </c>
      <c r="C62" s="9">
        <v>5</v>
      </c>
      <c r="D62" s="9">
        <v>2</v>
      </c>
      <c r="E62" s="9">
        <v>2</v>
      </c>
      <c r="F62" s="9">
        <v>1</v>
      </c>
      <c r="G62" s="9">
        <v>0</v>
      </c>
      <c r="H62" s="9">
        <v>2</v>
      </c>
      <c r="I62" s="9">
        <v>1</v>
      </c>
      <c r="J62" s="9">
        <v>13</v>
      </c>
      <c r="K62" s="9">
        <v>36</v>
      </c>
    </row>
    <row r="63" spans="1:11" x14ac:dyDescent="0.25">
      <c r="A63" s="1" t="s">
        <v>57</v>
      </c>
      <c r="B63" s="9">
        <v>14</v>
      </c>
      <c r="C63" s="9">
        <v>5</v>
      </c>
      <c r="D63" s="9">
        <v>2</v>
      </c>
      <c r="E63" s="9">
        <v>6</v>
      </c>
      <c r="F63" s="9">
        <v>7</v>
      </c>
      <c r="G63" s="9">
        <v>6</v>
      </c>
      <c r="H63" s="9">
        <v>3</v>
      </c>
      <c r="I63" s="9">
        <v>0</v>
      </c>
      <c r="J63" s="9">
        <v>8</v>
      </c>
      <c r="K63" s="9">
        <v>51</v>
      </c>
    </row>
    <row r="64" spans="1:11" x14ac:dyDescent="0.25">
      <c r="A64" s="3" t="s">
        <v>69</v>
      </c>
      <c r="B64" s="9">
        <f>SUM(B46:B63)</f>
        <v>326</v>
      </c>
      <c r="C64" s="9">
        <f t="shared" ref="C64:K64" si="2">SUM(C46:C63)</f>
        <v>272</v>
      </c>
      <c r="D64" s="9">
        <f t="shared" si="2"/>
        <v>165</v>
      </c>
      <c r="E64" s="9">
        <f t="shared" si="2"/>
        <v>121</v>
      </c>
      <c r="F64" s="9">
        <f t="shared" si="2"/>
        <v>177</v>
      </c>
      <c r="G64" s="9">
        <f t="shared" si="2"/>
        <v>160</v>
      </c>
      <c r="H64" s="9">
        <f t="shared" si="2"/>
        <v>134</v>
      </c>
      <c r="I64" s="9">
        <f t="shared" si="2"/>
        <v>134</v>
      </c>
      <c r="J64" s="9">
        <f t="shared" si="2"/>
        <v>275</v>
      </c>
      <c r="K64" s="9">
        <f t="shared" si="2"/>
        <v>1764</v>
      </c>
    </row>
    <row r="66" spans="1:11" x14ac:dyDescent="0.25">
      <c r="A66" t="s">
        <v>59</v>
      </c>
    </row>
    <row r="67" spans="1:11" x14ac:dyDescent="0.25">
      <c r="A67" s="1" t="s">
        <v>60</v>
      </c>
      <c r="B67" s="9">
        <v>11</v>
      </c>
      <c r="C67" s="9">
        <v>7</v>
      </c>
      <c r="D67" s="9">
        <v>0</v>
      </c>
      <c r="E67" s="9">
        <v>4</v>
      </c>
      <c r="F67" s="9">
        <v>3</v>
      </c>
      <c r="G67" s="9">
        <v>7</v>
      </c>
      <c r="H67" s="9">
        <v>3</v>
      </c>
      <c r="I67" s="9">
        <v>1</v>
      </c>
      <c r="J67" s="9">
        <v>6</v>
      </c>
      <c r="K67" s="9">
        <v>42</v>
      </c>
    </row>
    <row r="68" spans="1:11" x14ac:dyDescent="0.25">
      <c r="A68" s="1" t="s">
        <v>61</v>
      </c>
      <c r="B68" s="9">
        <v>21</v>
      </c>
      <c r="C68" s="9">
        <v>8</v>
      </c>
      <c r="D68" s="9">
        <v>0</v>
      </c>
      <c r="E68" s="9">
        <v>10</v>
      </c>
      <c r="F68" s="9">
        <v>2</v>
      </c>
      <c r="G68" s="9">
        <v>9</v>
      </c>
      <c r="H68" s="9">
        <v>4</v>
      </c>
      <c r="I68" s="9">
        <v>1</v>
      </c>
      <c r="J68" s="9">
        <v>23</v>
      </c>
      <c r="K68" s="9">
        <v>78</v>
      </c>
    </row>
    <row r="69" spans="1:11" x14ac:dyDescent="0.25">
      <c r="A69" s="1" t="s">
        <v>62</v>
      </c>
      <c r="B69" s="9">
        <v>101</v>
      </c>
      <c r="C69" s="9">
        <v>48</v>
      </c>
      <c r="D69" s="9">
        <v>17</v>
      </c>
      <c r="E69" s="9">
        <v>57</v>
      </c>
      <c r="F69" s="9">
        <v>40</v>
      </c>
      <c r="G69" s="9">
        <v>43</v>
      </c>
      <c r="H69" s="9">
        <v>12</v>
      </c>
      <c r="I69" s="9">
        <v>10</v>
      </c>
      <c r="J69" s="9">
        <v>50</v>
      </c>
      <c r="K69" s="9">
        <v>378</v>
      </c>
    </row>
    <row r="70" spans="1:11" x14ac:dyDescent="0.25">
      <c r="A70" s="1" t="s">
        <v>63</v>
      </c>
      <c r="B70" s="9">
        <v>34</v>
      </c>
      <c r="C70" s="9">
        <v>29</v>
      </c>
      <c r="D70" s="9">
        <v>8</v>
      </c>
      <c r="E70" s="9">
        <v>20</v>
      </c>
      <c r="F70" s="9">
        <v>16</v>
      </c>
      <c r="G70" s="9">
        <v>25</v>
      </c>
      <c r="H70" s="9">
        <v>10</v>
      </c>
      <c r="I70" s="9">
        <v>6</v>
      </c>
      <c r="J70" s="9">
        <v>23</v>
      </c>
      <c r="K70" s="9">
        <v>171</v>
      </c>
    </row>
    <row r="71" spans="1:11" x14ac:dyDescent="0.25">
      <c r="A71" s="1" t="s">
        <v>64</v>
      </c>
      <c r="B71" s="9">
        <v>85</v>
      </c>
      <c r="C71" s="9">
        <v>55</v>
      </c>
      <c r="D71" s="9">
        <v>23</v>
      </c>
      <c r="E71" s="9">
        <v>32</v>
      </c>
      <c r="F71" s="9">
        <v>40</v>
      </c>
      <c r="G71" s="9">
        <v>23</v>
      </c>
      <c r="H71" s="9">
        <v>15</v>
      </c>
      <c r="I71" s="9">
        <v>9</v>
      </c>
      <c r="J71" s="9">
        <v>78</v>
      </c>
      <c r="K71" s="9">
        <v>360</v>
      </c>
    </row>
    <row r="72" spans="1:11" x14ac:dyDescent="0.25">
      <c r="A72" s="1" t="s">
        <v>65</v>
      </c>
      <c r="B72" s="9">
        <v>31</v>
      </c>
      <c r="C72" s="9">
        <v>38</v>
      </c>
      <c r="D72" s="9">
        <v>37</v>
      </c>
      <c r="E72" s="9">
        <v>6</v>
      </c>
      <c r="F72" s="9">
        <v>26</v>
      </c>
      <c r="G72" s="9">
        <v>20</v>
      </c>
      <c r="H72" s="9">
        <v>21</v>
      </c>
      <c r="I72" s="9">
        <v>25</v>
      </c>
      <c r="J72" s="9">
        <v>18</v>
      </c>
      <c r="K72" s="9">
        <v>222</v>
      </c>
    </row>
    <row r="73" spans="1:11" x14ac:dyDescent="0.25">
      <c r="A73" s="1" t="s">
        <v>66</v>
      </c>
      <c r="B73" s="9">
        <v>5</v>
      </c>
      <c r="C73" s="9">
        <v>8</v>
      </c>
      <c r="D73" s="9">
        <v>7</v>
      </c>
      <c r="E73" s="9">
        <v>0</v>
      </c>
      <c r="F73" s="9">
        <v>6</v>
      </c>
      <c r="G73" s="9">
        <v>4</v>
      </c>
      <c r="H73" s="9">
        <v>4</v>
      </c>
      <c r="I73" s="9">
        <v>5</v>
      </c>
      <c r="J73" s="9">
        <v>0</v>
      </c>
      <c r="K73" s="9">
        <v>39</v>
      </c>
    </row>
    <row r="74" spans="1:11" x14ac:dyDescent="0.25">
      <c r="A74" s="1" t="s">
        <v>67</v>
      </c>
      <c r="B74" s="9">
        <v>41</v>
      </c>
      <c r="C74" s="9">
        <v>66</v>
      </c>
      <c r="D74" s="9">
        <v>58</v>
      </c>
      <c r="E74" s="9">
        <v>7</v>
      </c>
      <c r="F74" s="9">
        <v>53</v>
      </c>
      <c r="G74" s="9">
        <v>19</v>
      </c>
      <c r="H74" s="9">
        <v>75</v>
      </c>
      <c r="I74" s="9">
        <v>100</v>
      </c>
      <c r="J74" s="9">
        <v>112</v>
      </c>
      <c r="K74" s="9">
        <v>531</v>
      </c>
    </row>
    <row r="75" spans="1:11" x14ac:dyDescent="0.25">
      <c r="A75" s="1" t="s">
        <v>68</v>
      </c>
      <c r="B75" s="9">
        <v>20</v>
      </c>
      <c r="C75" s="9">
        <v>32</v>
      </c>
      <c r="D75" s="9">
        <v>29</v>
      </c>
      <c r="E75" s="9">
        <v>7</v>
      </c>
      <c r="F75" s="9">
        <v>23</v>
      </c>
      <c r="G75" s="9">
        <v>14</v>
      </c>
      <c r="H75" s="9">
        <v>21</v>
      </c>
      <c r="I75" s="9">
        <v>20</v>
      </c>
      <c r="J75" s="9">
        <v>38</v>
      </c>
      <c r="K75" s="9">
        <v>204</v>
      </c>
    </row>
    <row r="76" spans="1:11" x14ac:dyDescent="0.25">
      <c r="A76" s="3" t="s">
        <v>103</v>
      </c>
      <c r="B76" s="9">
        <f>SUM(B67:B75)</f>
        <v>349</v>
      </c>
      <c r="C76" s="9">
        <f t="shared" ref="C76:K76" si="3">SUM(C67:C75)</f>
        <v>291</v>
      </c>
      <c r="D76" s="9">
        <f t="shared" si="3"/>
        <v>179</v>
      </c>
      <c r="E76" s="9">
        <f t="shared" si="3"/>
        <v>143</v>
      </c>
      <c r="F76" s="9">
        <f t="shared" si="3"/>
        <v>209</v>
      </c>
      <c r="G76" s="9">
        <f t="shared" si="3"/>
        <v>164</v>
      </c>
      <c r="H76" s="9">
        <f t="shared" si="3"/>
        <v>165</v>
      </c>
      <c r="I76" s="9">
        <f t="shared" si="3"/>
        <v>177</v>
      </c>
      <c r="J76" s="9">
        <f t="shared" si="3"/>
        <v>348</v>
      </c>
      <c r="K76" s="9">
        <f t="shared" si="3"/>
        <v>2025</v>
      </c>
    </row>
    <row r="78" spans="1:11" x14ac:dyDescent="0.25">
      <c r="A78" t="s">
        <v>70</v>
      </c>
    </row>
    <row r="79" spans="1:11" x14ac:dyDescent="0.25">
      <c r="A79" s="1" t="s">
        <v>71</v>
      </c>
      <c r="B79" s="9">
        <v>92</v>
      </c>
      <c r="C79" s="9">
        <v>64</v>
      </c>
      <c r="D79" s="9">
        <v>24</v>
      </c>
      <c r="E79" s="9">
        <v>45</v>
      </c>
      <c r="F79" s="9">
        <v>41</v>
      </c>
      <c r="G79" s="9">
        <v>69</v>
      </c>
      <c r="H79" s="9">
        <v>11</v>
      </c>
      <c r="I79" s="9">
        <v>10</v>
      </c>
      <c r="J79" s="9">
        <v>43</v>
      </c>
      <c r="K79" s="9">
        <v>399</v>
      </c>
    </row>
    <row r="80" spans="1:11" x14ac:dyDescent="0.25">
      <c r="A80" s="1" t="s">
        <v>72</v>
      </c>
      <c r="B80" s="9">
        <v>8</v>
      </c>
      <c r="C80" s="9">
        <v>15</v>
      </c>
      <c r="D80" s="9">
        <v>12</v>
      </c>
      <c r="E80" s="9">
        <v>1</v>
      </c>
      <c r="F80" s="9">
        <v>11</v>
      </c>
      <c r="G80" s="9">
        <v>5</v>
      </c>
      <c r="H80" s="9">
        <v>5</v>
      </c>
      <c r="I80" s="9">
        <v>1</v>
      </c>
      <c r="J80" s="9">
        <v>8</v>
      </c>
      <c r="K80" s="9">
        <v>66</v>
      </c>
    </row>
    <row r="81" spans="1:11" x14ac:dyDescent="0.25">
      <c r="A81" s="1" t="s">
        <v>73</v>
      </c>
      <c r="B81" s="9">
        <v>85</v>
      </c>
      <c r="C81" s="9">
        <v>47</v>
      </c>
      <c r="D81" s="9">
        <v>26</v>
      </c>
      <c r="E81" s="9">
        <v>50</v>
      </c>
      <c r="F81" s="9">
        <v>41</v>
      </c>
      <c r="G81" s="9">
        <v>50</v>
      </c>
      <c r="H81" s="9">
        <v>18</v>
      </c>
      <c r="I81" s="9">
        <v>16</v>
      </c>
      <c r="J81" s="9">
        <v>87</v>
      </c>
      <c r="K81" s="9">
        <v>420</v>
      </c>
    </row>
    <row r="82" spans="1:11" x14ac:dyDescent="0.25">
      <c r="A82" s="1" t="s">
        <v>74</v>
      </c>
      <c r="B82" s="9">
        <v>56</v>
      </c>
      <c r="C82" s="9">
        <v>30</v>
      </c>
      <c r="D82" s="9">
        <v>8</v>
      </c>
      <c r="E82" s="9">
        <v>26</v>
      </c>
      <c r="F82" s="9">
        <v>19</v>
      </c>
      <c r="G82" s="9">
        <v>25</v>
      </c>
      <c r="H82" s="9">
        <v>12</v>
      </c>
      <c r="I82" s="9">
        <v>3</v>
      </c>
      <c r="J82" s="9">
        <v>19</v>
      </c>
      <c r="K82" s="9">
        <v>198</v>
      </c>
    </row>
    <row r="83" spans="1:11" x14ac:dyDescent="0.25">
      <c r="A83" s="1" t="s">
        <v>75</v>
      </c>
      <c r="B83" s="9">
        <v>13</v>
      </c>
      <c r="C83" s="9">
        <v>5</v>
      </c>
      <c r="D83" s="9">
        <v>1</v>
      </c>
      <c r="E83" s="9">
        <v>3</v>
      </c>
      <c r="F83" s="9">
        <v>10</v>
      </c>
      <c r="G83" s="9">
        <v>6</v>
      </c>
      <c r="H83" s="9">
        <v>1</v>
      </c>
      <c r="I83" s="9">
        <v>1</v>
      </c>
      <c r="J83" s="9">
        <v>5</v>
      </c>
      <c r="K83" s="9">
        <v>45</v>
      </c>
    </row>
    <row r="84" spans="1:11" x14ac:dyDescent="0.25">
      <c r="A84" s="1" t="s">
        <v>76</v>
      </c>
      <c r="B84" s="9">
        <v>51</v>
      </c>
      <c r="C84" s="9">
        <v>35</v>
      </c>
      <c r="D84" s="9">
        <v>9</v>
      </c>
      <c r="E84" s="9">
        <v>22</v>
      </c>
      <c r="F84" s="9">
        <v>25</v>
      </c>
      <c r="G84" s="9">
        <v>19</v>
      </c>
      <c r="H84" s="9">
        <v>5</v>
      </c>
      <c r="I84" s="9">
        <v>3</v>
      </c>
      <c r="J84" s="9">
        <v>20</v>
      </c>
      <c r="K84" s="9">
        <v>189</v>
      </c>
    </row>
    <row r="85" spans="1:11" x14ac:dyDescent="0.25">
      <c r="A85" s="1" t="s">
        <v>77</v>
      </c>
      <c r="B85" s="9">
        <v>67</v>
      </c>
      <c r="C85" s="9">
        <v>48</v>
      </c>
      <c r="D85" s="9">
        <v>15</v>
      </c>
      <c r="E85" s="9">
        <v>27</v>
      </c>
      <c r="F85" s="9">
        <v>29</v>
      </c>
      <c r="G85" s="9">
        <v>31</v>
      </c>
      <c r="H85" s="9">
        <v>5</v>
      </c>
      <c r="I85" s="9">
        <v>4</v>
      </c>
      <c r="J85" s="9">
        <v>32</v>
      </c>
      <c r="K85" s="9">
        <v>258</v>
      </c>
    </row>
    <row r="86" spans="1:11" x14ac:dyDescent="0.25">
      <c r="A86" s="2" t="s">
        <v>78</v>
      </c>
      <c r="B86" s="9">
        <v>136</v>
      </c>
      <c r="C86" s="9">
        <v>75</v>
      </c>
      <c r="D86" s="9">
        <v>27</v>
      </c>
      <c r="E86" s="9">
        <v>66</v>
      </c>
      <c r="F86" s="9">
        <v>66</v>
      </c>
      <c r="G86" s="9">
        <v>55</v>
      </c>
      <c r="H86" s="9">
        <v>17</v>
      </c>
      <c r="I86" s="9">
        <v>5</v>
      </c>
      <c r="J86" s="9">
        <v>78</v>
      </c>
      <c r="K86" s="9">
        <v>525</v>
      </c>
    </row>
    <row r="87" spans="1:11" x14ac:dyDescent="0.25">
      <c r="A87" s="1" t="s">
        <v>79</v>
      </c>
      <c r="B87" s="9">
        <v>71</v>
      </c>
      <c r="C87" s="9">
        <v>35</v>
      </c>
      <c r="D87" s="9">
        <v>9</v>
      </c>
      <c r="E87" s="9">
        <v>37</v>
      </c>
      <c r="F87" s="9">
        <v>26</v>
      </c>
      <c r="G87" s="9">
        <v>39</v>
      </c>
      <c r="H87" s="9">
        <v>13</v>
      </c>
      <c r="I87" s="9">
        <v>10</v>
      </c>
      <c r="J87" s="9">
        <v>42</v>
      </c>
      <c r="K87" s="9">
        <v>282</v>
      </c>
    </row>
    <row r="88" spans="1:11" x14ac:dyDescent="0.25">
      <c r="A88" s="1" t="s">
        <v>80</v>
      </c>
      <c r="B88" s="9">
        <v>51</v>
      </c>
      <c r="C88" s="9">
        <v>35</v>
      </c>
      <c r="D88" s="9">
        <v>8</v>
      </c>
      <c r="E88" s="9">
        <v>42</v>
      </c>
      <c r="F88" s="9">
        <v>23</v>
      </c>
      <c r="G88" s="9">
        <v>31</v>
      </c>
      <c r="H88" s="9">
        <v>4</v>
      </c>
      <c r="I88" s="9">
        <v>5</v>
      </c>
      <c r="J88" s="9">
        <v>35</v>
      </c>
      <c r="K88" s="9">
        <v>234</v>
      </c>
    </row>
    <row r="89" spans="1:11" x14ac:dyDescent="0.25">
      <c r="A89" s="1" t="s">
        <v>81</v>
      </c>
      <c r="B89" s="9">
        <v>11</v>
      </c>
      <c r="C89" s="9">
        <v>2</v>
      </c>
      <c r="D89" s="9">
        <v>3</v>
      </c>
      <c r="E89" s="9">
        <v>2</v>
      </c>
      <c r="F89" s="9">
        <v>4</v>
      </c>
      <c r="G89" s="9">
        <v>9</v>
      </c>
      <c r="H89" s="9">
        <v>3</v>
      </c>
      <c r="I89" s="9">
        <v>3</v>
      </c>
      <c r="J89" s="9">
        <v>11</v>
      </c>
      <c r="K89" s="9">
        <v>48</v>
      </c>
    </row>
    <row r="90" spans="1:11" x14ac:dyDescent="0.25">
      <c r="A90" s="1" t="s">
        <v>82</v>
      </c>
      <c r="B90" s="9">
        <v>26</v>
      </c>
      <c r="C90" s="9">
        <v>12</v>
      </c>
      <c r="D90" s="9">
        <v>4</v>
      </c>
      <c r="E90" s="9">
        <v>7</v>
      </c>
      <c r="F90" s="9">
        <v>6</v>
      </c>
      <c r="G90" s="9">
        <v>15</v>
      </c>
      <c r="H90" s="9">
        <v>5</v>
      </c>
      <c r="I90" s="9">
        <v>4</v>
      </c>
      <c r="J90" s="9">
        <v>23</v>
      </c>
      <c r="K90" s="9">
        <v>102</v>
      </c>
    </row>
    <row r="91" spans="1:11" x14ac:dyDescent="0.25">
      <c r="A91" s="1" t="s">
        <v>83</v>
      </c>
      <c r="B91" s="9">
        <v>25</v>
      </c>
      <c r="C91" s="9">
        <v>13</v>
      </c>
      <c r="D91" s="9">
        <v>4</v>
      </c>
      <c r="E91" s="9">
        <v>12</v>
      </c>
      <c r="F91" s="9">
        <v>6</v>
      </c>
      <c r="G91" s="9">
        <v>17</v>
      </c>
      <c r="H91" s="9">
        <v>4</v>
      </c>
      <c r="I91" s="9">
        <v>0</v>
      </c>
      <c r="J91" s="9">
        <v>12</v>
      </c>
      <c r="K91" s="9">
        <v>93</v>
      </c>
    </row>
    <row r="92" spans="1:11" x14ac:dyDescent="0.25">
      <c r="A92" s="1" t="s">
        <v>84</v>
      </c>
      <c r="B92" s="9">
        <v>56</v>
      </c>
      <c r="C92" s="9">
        <v>25</v>
      </c>
      <c r="D92" s="9">
        <v>6</v>
      </c>
      <c r="E92" s="9">
        <v>42</v>
      </c>
      <c r="F92" s="9">
        <v>12</v>
      </c>
      <c r="G92" s="9">
        <v>27</v>
      </c>
      <c r="H92" s="9">
        <v>3</v>
      </c>
      <c r="I92" s="9">
        <v>3</v>
      </c>
      <c r="J92" s="9">
        <v>33</v>
      </c>
      <c r="K92" s="9">
        <v>207</v>
      </c>
    </row>
    <row r="93" spans="1:11" x14ac:dyDescent="0.25">
      <c r="A93" s="1" t="s">
        <v>85</v>
      </c>
      <c r="B93" s="9">
        <v>4</v>
      </c>
      <c r="C93" s="9">
        <v>1</v>
      </c>
      <c r="D93" s="9">
        <v>0</v>
      </c>
      <c r="E93" s="9">
        <v>3</v>
      </c>
      <c r="F93" s="9">
        <v>0</v>
      </c>
      <c r="G93" s="9">
        <v>3</v>
      </c>
      <c r="H93" s="9">
        <v>0</v>
      </c>
      <c r="I93" s="9">
        <v>0</v>
      </c>
      <c r="J93" s="9">
        <v>1</v>
      </c>
      <c r="K93" s="9">
        <v>12</v>
      </c>
    </row>
    <row r="94" spans="1:11" x14ac:dyDescent="0.25">
      <c r="A94" s="1" t="s">
        <v>86</v>
      </c>
      <c r="B94" s="9">
        <v>5</v>
      </c>
      <c r="C94" s="9">
        <v>3</v>
      </c>
      <c r="D94" s="9">
        <v>0</v>
      </c>
      <c r="E94" s="9">
        <v>1</v>
      </c>
      <c r="F94" s="9">
        <v>2</v>
      </c>
      <c r="G94" s="9">
        <v>1</v>
      </c>
      <c r="H94" s="9">
        <v>0</v>
      </c>
      <c r="I94" s="9">
        <v>1</v>
      </c>
      <c r="J94" s="9">
        <v>2</v>
      </c>
      <c r="K94" s="9">
        <v>15</v>
      </c>
    </row>
    <row r="95" spans="1:11" x14ac:dyDescent="0.25">
      <c r="A95" s="1" t="s">
        <v>87</v>
      </c>
      <c r="B95" s="9">
        <v>31</v>
      </c>
      <c r="C95" s="9">
        <v>15</v>
      </c>
      <c r="D95" s="9">
        <v>5</v>
      </c>
      <c r="E95" s="9">
        <v>13</v>
      </c>
      <c r="F95" s="9">
        <v>12</v>
      </c>
      <c r="G95" s="9">
        <v>15</v>
      </c>
      <c r="H95" s="9">
        <v>2</v>
      </c>
      <c r="I95" s="9">
        <v>0</v>
      </c>
      <c r="J95" s="9">
        <v>24</v>
      </c>
      <c r="K95" s="9">
        <v>117</v>
      </c>
    </row>
    <row r="96" spans="1:11" x14ac:dyDescent="0.25">
      <c r="A96" s="3" t="s">
        <v>101</v>
      </c>
      <c r="B96" s="9">
        <f>SUM(B79:B95)</f>
        <v>788</v>
      </c>
      <c r="C96" s="9">
        <f t="shared" ref="C96:K96" si="4">SUM(C79:C95)</f>
        <v>460</v>
      </c>
      <c r="D96" s="9">
        <f t="shared" si="4"/>
        <v>161</v>
      </c>
      <c r="E96" s="9">
        <f t="shared" si="4"/>
        <v>399</v>
      </c>
      <c r="F96" s="9">
        <f t="shared" si="4"/>
        <v>333</v>
      </c>
      <c r="G96" s="9">
        <f t="shared" si="4"/>
        <v>417</v>
      </c>
      <c r="H96" s="9">
        <f t="shared" si="4"/>
        <v>108</v>
      </c>
      <c r="I96" s="9">
        <f t="shared" si="4"/>
        <v>69</v>
      </c>
      <c r="J96" s="9">
        <f t="shared" si="4"/>
        <v>475</v>
      </c>
      <c r="K96" s="9">
        <f t="shared" si="4"/>
        <v>3210</v>
      </c>
    </row>
    <row r="98" spans="1:11" x14ac:dyDescent="0.25">
      <c r="A98" t="s">
        <v>88</v>
      </c>
    </row>
    <row r="99" spans="1:11" x14ac:dyDescent="0.25">
      <c r="A99" s="1" t="s">
        <v>89</v>
      </c>
      <c r="B99" s="9">
        <v>25</v>
      </c>
      <c r="C99" s="9">
        <v>39</v>
      </c>
      <c r="D99" s="9">
        <v>31</v>
      </c>
      <c r="E99" s="9">
        <v>5</v>
      </c>
      <c r="F99" s="9">
        <v>25</v>
      </c>
      <c r="G99" s="9">
        <v>18</v>
      </c>
      <c r="H99" s="9">
        <v>11</v>
      </c>
      <c r="I99" s="9">
        <v>14</v>
      </c>
      <c r="J99" s="9">
        <v>18</v>
      </c>
      <c r="K99" s="9">
        <v>186</v>
      </c>
    </row>
    <row r="100" spans="1:11" x14ac:dyDescent="0.25">
      <c r="A100" s="1" t="s">
        <v>90</v>
      </c>
      <c r="B100" s="9">
        <v>2</v>
      </c>
      <c r="C100" s="9">
        <v>10</v>
      </c>
      <c r="D100" s="9">
        <v>9</v>
      </c>
      <c r="E100" s="9">
        <v>2</v>
      </c>
      <c r="F100" s="9">
        <v>9</v>
      </c>
      <c r="G100" s="9">
        <v>3</v>
      </c>
      <c r="H100" s="9">
        <v>5</v>
      </c>
      <c r="I100" s="9">
        <v>3</v>
      </c>
      <c r="J100" s="9">
        <v>5</v>
      </c>
      <c r="K100" s="9">
        <v>48</v>
      </c>
    </row>
    <row r="101" spans="1:11" x14ac:dyDescent="0.25">
      <c r="A101" s="1" t="s">
        <v>91</v>
      </c>
      <c r="B101" s="9">
        <v>49</v>
      </c>
      <c r="C101" s="9">
        <v>80</v>
      </c>
      <c r="D101" s="9">
        <v>44</v>
      </c>
      <c r="E101" s="9">
        <v>2</v>
      </c>
      <c r="F101" s="9">
        <v>74</v>
      </c>
      <c r="G101" s="9">
        <v>13</v>
      </c>
      <c r="H101" s="9">
        <v>12</v>
      </c>
      <c r="I101" s="9">
        <v>12</v>
      </c>
      <c r="J101" s="9">
        <v>29</v>
      </c>
      <c r="K101" s="9">
        <v>315</v>
      </c>
    </row>
    <row r="102" spans="1:11" x14ac:dyDescent="0.25">
      <c r="A102" s="2" t="s">
        <v>92</v>
      </c>
      <c r="B102" s="9">
        <v>29</v>
      </c>
      <c r="C102" s="9">
        <v>60</v>
      </c>
      <c r="D102" s="9">
        <v>43</v>
      </c>
      <c r="E102" s="9">
        <v>3</v>
      </c>
      <c r="F102" s="9">
        <v>47</v>
      </c>
      <c r="G102" s="9">
        <v>16</v>
      </c>
      <c r="H102" s="9">
        <v>9</v>
      </c>
      <c r="I102" s="9">
        <v>10</v>
      </c>
      <c r="J102" s="9">
        <v>20</v>
      </c>
      <c r="K102" s="9">
        <v>237</v>
      </c>
    </row>
    <row r="103" spans="1:11" x14ac:dyDescent="0.25">
      <c r="A103" s="1" t="s">
        <v>93</v>
      </c>
      <c r="B103" s="9">
        <v>36</v>
      </c>
      <c r="C103" s="9">
        <v>54</v>
      </c>
      <c r="D103" s="9">
        <v>21</v>
      </c>
      <c r="E103" s="9">
        <v>15</v>
      </c>
      <c r="F103" s="9">
        <v>41</v>
      </c>
      <c r="G103" s="9">
        <v>15</v>
      </c>
      <c r="H103" s="9">
        <v>6</v>
      </c>
      <c r="I103" s="9">
        <v>8</v>
      </c>
      <c r="J103" s="9">
        <v>17</v>
      </c>
      <c r="K103" s="9">
        <v>213</v>
      </c>
    </row>
    <row r="104" spans="1:11" x14ac:dyDescent="0.25">
      <c r="A104" s="1" t="s">
        <v>94</v>
      </c>
      <c r="B104" s="9">
        <v>38</v>
      </c>
      <c r="C104" s="9">
        <v>51</v>
      </c>
      <c r="D104" s="9">
        <v>20</v>
      </c>
      <c r="E104" s="9">
        <v>2</v>
      </c>
      <c r="F104" s="9">
        <v>46</v>
      </c>
      <c r="G104" s="9">
        <v>12</v>
      </c>
      <c r="H104" s="9">
        <v>7</v>
      </c>
      <c r="I104" s="9">
        <v>8</v>
      </c>
      <c r="J104" s="9">
        <v>14</v>
      </c>
      <c r="K104" s="9">
        <v>198</v>
      </c>
    </row>
    <row r="105" spans="1:11" x14ac:dyDescent="0.25">
      <c r="A105" s="1" t="s">
        <v>95</v>
      </c>
      <c r="B105" s="9">
        <v>31</v>
      </c>
      <c r="C105" s="9">
        <v>55</v>
      </c>
      <c r="D105" s="9">
        <v>44</v>
      </c>
      <c r="E105" s="9">
        <v>6</v>
      </c>
      <c r="F105" s="9">
        <v>45</v>
      </c>
      <c r="G105" s="9">
        <v>14</v>
      </c>
      <c r="H105" s="9">
        <v>14</v>
      </c>
      <c r="I105" s="9">
        <v>12</v>
      </c>
      <c r="J105" s="9">
        <v>28</v>
      </c>
      <c r="K105" s="9">
        <v>249</v>
      </c>
    </row>
    <row r="106" spans="1:11" x14ac:dyDescent="0.25">
      <c r="A106" s="1" t="s">
        <v>96</v>
      </c>
      <c r="B106" s="9">
        <v>48</v>
      </c>
      <c r="C106" s="9">
        <v>81</v>
      </c>
      <c r="D106" s="9">
        <v>50</v>
      </c>
      <c r="E106" s="9">
        <v>17</v>
      </c>
      <c r="F106" s="9">
        <v>61</v>
      </c>
      <c r="G106" s="9">
        <v>23</v>
      </c>
      <c r="H106" s="9">
        <v>26</v>
      </c>
      <c r="I106" s="9">
        <v>21</v>
      </c>
      <c r="J106" s="9">
        <v>36</v>
      </c>
      <c r="K106" s="9">
        <v>363</v>
      </c>
    </row>
    <row r="107" spans="1:11" x14ac:dyDescent="0.25">
      <c r="A107" s="1" t="s">
        <v>97</v>
      </c>
      <c r="B107" s="9">
        <v>23</v>
      </c>
      <c r="C107" s="9">
        <v>38</v>
      </c>
      <c r="D107" s="9">
        <v>27</v>
      </c>
      <c r="E107" s="9">
        <v>4</v>
      </c>
      <c r="F107" s="9">
        <v>28</v>
      </c>
      <c r="G107" s="9">
        <v>12</v>
      </c>
      <c r="H107" s="9">
        <v>8</v>
      </c>
      <c r="I107" s="9">
        <v>6</v>
      </c>
      <c r="J107" s="9">
        <v>22</v>
      </c>
      <c r="K107" s="9">
        <v>168</v>
      </c>
    </row>
    <row r="108" spans="1:11" x14ac:dyDescent="0.25">
      <c r="A108" s="1" t="s">
        <v>98</v>
      </c>
      <c r="B108" s="9">
        <v>12</v>
      </c>
      <c r="C108" s="9">
        <v>20</v>
      </c>
      <c r="D108" s="9">
        <v>12</v>
      </c>
      <c r="E108" s="9">
        <v>1</v>
      </c>
      <c r="F108" s="9">
        <v>18</v>
      </c>
      <c r="G108" s="9">
        <v>5</v>
      </c>
      <c r="H108" s="9">
        <v>2</v>
      </c>
      <c r="I108" s="9">
        <v>5</v>
      </c>
      <c r="J108" s="9">
        <v>9</v>
      </c>
      <c r="K108" s="9">
        <v>84</v>
      </c>
    </row>
    <row r="109" spans="1:11" x14ac:dyDescent="0.25">
      <c r="A109" s="1" t="s">
        <v>99</v>
      </c>
      <c r="B109" s="9">
        <v>15</v>
      </c>
      <c r="C109" s="9">
        <v>39</v>
      </c>
      <c r="D109" s="9">
        <v>26</v>
      </c>
      <c r="E109" s="9">
        <v>5</v>
      </c>
      <c r="F109" s="9">
        <v>32</v>
      </c>
      <c r="G109" s="9">
        <v>4</v>
      </c>
      <c r="H109" s="9">
        <v>6</v>
      </c>
      <c r="I109" s="9">
        <v>9</v>
      </c>
      <c r="J109" s="9">
        <v>20</v>
      </c>
      <c r="K109" s="9">
        <v>156</v>
      </c>
    </row>
    <row r="110" spans="1:11" x14ac:dyDescent="0.25">
      <c r="A110" s="1" t="s">
        <v>100</v>
      </c>
      <c r="B110" s="9">
        <v>18</v>
      </c>
      <c r="C110" s="9">
        <v>35</v>
      </c>
      <c r="D110" s="9">
        <v>16</v>
      </c>
      <c r="E110" s="9">
        <v>1</v>
      </c>
      <c r="F110" s="9">
        <v>26</v>
      </c>
      <c r="G110" s="9">
        <v>9</v>
      </c>
      <c r="H110" s="9">
        <v>7</v>
      </c>
      <c r="I110" s="9">
        <v>4</v>
      </c>
      <c r="J110" s="9">
        <v>7</v>
      </c>
      <c r="K110" s="9">
        <v>123</v>
      </c>
    </row>
    <row r="111" spans="1:11" x14ac:dyDescent="0.25">
      <c r="A111" s="1" t="s">
        <v>102</v>
      </c>
      <c r="B111" s="9">
        <f>SUM(B99:B110)</f>
        <v>326</v>
      </c>
      <c r="C111" s="9">
        <f t="shared" ref="C111:K111" si="5">SUM(C99:C110)</f>
        <v>562</v>
      </c>
      <c r="D111" s="9">
        <f t="shared" si="5"/>
        <v>343</v>
      </c>
      <c r="E111" s="9">
        <f t="shared" si="5"/>
        <v>63</v>
      </c>
      <c r="F111" s="9">
        <f t="shared" si="5"/>
        <v>452</v>
      </c>
      <c r="G111" s="9">
        <f t="shared" si="5"/>
        <v>144</v>
      </c>
      <c r="H111" s="9">
        <f t="shared" si="5"/>
        <v>113</v>
      </c>
      <c r="I111" s="9">
        <f t="shared" si="5"/>
        <v>112</v>
      </c>
      <c r="J111" s="9">
        <f t="shared" si="5"/>
        <v>225</v>
      </c>
      <c r="K111" s="9">
        <f t="shared" si="5"/>
        <v>2340</v>
      </c>
    </row>
    <row r="113" spans="1:11" x14ac:dyDescent="0.25">
      <c r="A113" t="s">
        <v>114</v>
      </c>
    </row>
    <row r="114" spans="1:11" x14ac:dyDescent="0.25">
      <c r="A114" s="1" t="s">
        <v>104</v>
      </c>
      <c r="B114" s="9">
        <v>19</v>
      </c>
      <c r="C114" s="9">
        <v>31</v>
      </c>
      <c r="D114" s="9">
        <v>29</v>
      </c>
      <c r="E114" s="9">
        <v>3</v>
      </c>
      <c r="F114" s="9">
        <v>35</v>
      </c>
      <c r="G114" s="9">
        <v>9</v>
      </c>
      <c r="H114" s="9">
        <v>15</v>
      </c>
      <c r="I114" s="9">
        <v>13</v>
      </c>
      <c r="J114" s="9">
        <v>20</v>
      </c>
      <c r="K114" s="9">
        <v>174</v>
      </c>
    </row>
    <row r="115" spans="1:11" x14ac:dyDescent="0.25">
      <c r="A115" s="2" t="s">
        <v>105</v>
      </c>
      <c r="B115" s="9">
        <v>8</v>
      </c>
      <c r="C115" s="9">
        <v>13</v>
      </c>
      <c r="D115" s="9">
        <v>10</v>
      </c>
      <c r="E115" s="9">
        <v>2</v>
      </c>
      <c r="F115" s="9">
        <v>9</v>
      </c>
      <c r="G115" s="9">
        <v>6</v>
      </c>
      <c r="H115" s="9">
        <v>6</v>
      </c>
      <c r="I115" s="9">
        <v>2</v>
      </c>
      <c r="J115" s="9">
        <v>4</v>
      </c>
      <c r="K115" s="9">
        <v>60</v>
      </c>
    </row>
    <row r="116" spans="1:11" x14ac:dyDescent="0.25">
      <c r="A116" s="1" t="s">
        <v>106</v>
      </c>
      <c r="B116" s="9">
        <v>6</v>
      </c>
      <c r="C116" s="9">
        <v>7</v>
      </c>
      <c r="D116" s="9">
        <v>5</v>
      </c>
      <c r="E116" s="9">
        <v>1</v>
      </c>
      <c r="F116" s="9">
        <v>1</v>
      </c>
      <c r="G116" s="9">
        <v>3</v>
      </c>
      <c r="H116" s="9">
        <v>2</v>
      </c>
      <c r="I116" s="9">
        <v>2</v>
      </c>
      <c r="J116" s="9">
        <v>3</v>
      </c>
      <c r="K116" s="9">
        <v>30</v>
      </c>
    </row>
    <row r="117" spans="1:11" x14ac:dyDescent="0.25">
      <c r="A117" s="1" t="s">
        <v>107</v>
      </c>
      <c r="B117" s="9">
        <v>7</v>
      </c>
      <c r="C117" s="9">
        <v>22</v>
      </c>
      <c r="D117" s="9">
        <v>9</v>
      </c>
      <c r="E117" s="9">
        <v>3</v>
      </c>
      <c r="F117" s="9">
        <v>12</v>
      </c>
      <c r="G117" s="9">
        <v>8</v>
      </c>
      <c r="H117" s="9">
        <v>8</v>
      </c>
      <c r="I117" s="9">
        <v>8</v>
      </c>
      <c r="J117" s="9">
        <v>22</v>
      </c>
      <c r="K117" s="9">
        <v>99</v>
      </c>
    </row>
    <row r="118" spans="1:11" x14ac:dyDescent="0.25">
      <c r="A118" s="1" t="s">
        <v>108</v>
      </c>
      <c r="B118" s="9">
        <v>34</v>
      </c>
      <c r="C118" s="9">
        <v>31</v>
      </c>
      <c r="D118" s="9">
        <v>18</v>
      </c>
      <c r="E118" s="9">
        <v>5</v>
      </c>
      <c r="F118" s="9">
        <v>37</v>
      </c>
      <c r="G118" s="9">
        <v>17</v>
      </c>
      <c r="H118" s="9">
        <v>12</v>
      </c>
      <c r="I118" s="9">
        <v>14</v>
      </c>
      <c r="J118" s="9">
        <v>18</v>
      </c>
      <c r="K118" s="9">
        <v>186</v>
      </c>
    </row>
    <row r="119" spans="1:11" x14ac:dyDescent="0.25">
      <c r="A119" s="1" t="s">
        <v>109</v>
      </c>
      <c r="B119" s="9">
        <v>13</v>
      </c>
      <c r="C119" s="9">
        <v>19</v>
      </c>
      <c r="D119" s="9">
        <v>14</v>
      </c>
      <c r="E119" s="9">
        <v>1</v>
      </c>
      <c r="F119" s="9">
        <v>18</v>
      </c>
      <c r="G119" s="9">
        <v>4</v>
      </c>
      <c r="H119" s="9">
        <v>7</v>
      </c>
      <c r="I119" s="9">
        <v>6</v>
      </c>
      <c r="J119" s="9">
        <v>5</v>
      </c>
      <c r="K119" s="9">
        <v>87</v>
      </c>
    </row>
    <row r="120" spans="1:11" x14ac:dyDescent="0.25">
      <c r="A120" s="1" t="s">
        <v>110</v>
      </c>
      <c r="B120" s="9">
        <v>9</v>
      </c>
      <c r="C120" s="9">
        <v>13</v>
      </c>
      <c r="D120" s="9">
        <v>6</v>
      </c>
      <c r="E120" s="9">
        <v>4</v>
      </c>
      <c r="F120" s="9">
        <v>10</v>
      </c>
      <c r="G120" s="9">
        <v>6</v>
      </c>
      <c r="H120" s="9">
        <v>2</v>
      </c>
      <c r="I120" s="9">
        <v>5</v>
      </c>
      <c r="J120" s="9">
        <v>8</v>
      </c>
      <c r="K120" s="9">
        <v>63</v>
      </c>
    </row>
    <row r="121" spans="1:11" x14ac:dyDescent="0.25">
      <c r="A121" s="1" t="s">
        <v>111</v>
      </c>
      <c r="B121" s="9">
        <v>17</v>
      </c>
      <c r="C121" s="9">
        <v>26</v>
      </c>
      <c r="D121" s="9">
        <v>15</v>
      </c>
      <c r="E121" s="9">
        <v>5</v>
      </c>
      <c r="F121" s="9">
        <v>15</v>
      </c>
      <c r="G121" s="9">
        <v>9</v>
      </c>
      <c r="H121" s="9">
        <v>13</v>
      </c>
      <c r="I121" s="9">
        <v>8</v>
      </c>
      <c r="J121" s="9">
        <v>24</v>
      </c>
      <c r="K121" s="9">
        <v>132</v>
      </c>
    </row>
    <row r="122" spans="1:11" x14ac:dyDescent="0.25">
      <c r="A122" s="1" t="s">
        <v>112</v>
      </c>
      <c r="B122" s="9">
        <v>30</v>
      </c>
      <c r="C122" s="9">
        <v>48</v>
      </c>
      <c r="D122" s="9">
        <v>18</v>
      </c>
      <c r="E122" s="9">
        <v>1</v>
      </c>
      <c r="F122" s="9">
        <v>37</v>
      </c>
      <c r="G122" s="9">
        <v>14</v>
      </c>
      <c r="H122" s="9">
        <v>12</v>
      </c>
      <c r="I122" s="9">
        <v>7</v>
      </c>
      <c r="J122" s="9">
        <v>19</v>
      </c>
      <c r="K122" s="9">
        <v>186</v>
      </c>
    </row>
    <row r="123" spans="1:11" x14ac:dyDescent="0.25">
      <c r="A123" s="1" t="s">
        <v>113</v>
      </c>
      <c r="B123" s="9">
        <v>1</v>
      </c>
      <c r="C123" s="9">
        <v>4</v>
      </c>
      <c r="D123" s="9">
        <v>3</v>
      </c>
      <c r="E123" s="9">
        <v>0</v>
      </c>
      <c r="F123" s="9">
        <v>3</v>
      </c>
      <c r="G123" s="9">
        <v>4</v>
      </c>
      <c r="H123" s="9">
        <v>5</v>
      </c>
      <c r="I123" s="9">
        <v>3</v>
      </c>
      <c r="J123" s="9">
        <v>1</v>
      </c>
      <c r="K123" s="9">
        <v>24</v>
      </c>
    </row>
    <row r="124" spans="1:11" x14ac:dyDescent="0.25">
      <c r="A124" s="1" t="s">
        <v>115</v>
      </c>
      <c r="B124" s="9">
        <f>SUM(B114:B123)</f>
        <v>144</v>
      </c>
      <c r="C124" s="9">
        <f t="shared" ref="C124:K124" si="6">SUM(C114:C123)</f>
        <v>214</v>
      </c>
      <c r="D124" s="9">
        <f t="shared" si="6"/>
        <v>127</v>
      </c>
      <c r="E124" s="9">
        <f t="shared" si="6"/>
        <v>25</v>
      </c>
      <c r="F124" s="9">
        <f t="shared" si="6"/>
        <v>177</v>
      </c>
      <c r="G124" s="9">
        <f t="shared" si="6"/>
        <v>80</v>
      </c>
      <c r="H124" s="9">
        <f t="shared" si="6"/>
        <v>82</v>
      </c>
      <c r="I124" s="9">
        <f t="shared" si="6"/>
        <v>68</v>
      </c>
      <c r="J124" s="9">
        <f t="shared" si="6"/>
        <v>124</v>
      </c>
      <c r="K124" s="9">
        <f t="shared" si="6"/>
        <v>1041</v>
      </c>
    </row>
    <row r="126" spans="1:11" x14ac:dyDescent="0.25">
      <c r="A126" t="s">
        <v>116</v>
      </c>
    </row>
    <row r="127" spans="1:11" x14ac:dyDescent="0.25">
      <c r="A127" s="1" t="s">
        <v>117</v>
      </c>
      <c r="B127" s="9">
        <v>11</v>
      </c>
      <c r="C127" s="9">
        <v>22</v>
      </c>
      <c r="D127" s="9">
        <v>12</v>
      </c>
      <c r="E127" s="9">
        <v>1</v>
      </c>
      <c r="F127" s="9">
        <v>16</v>
      </c>
      <c r="G127" s="9">
        <v>9</v>
      </c>
      <c r="H127" s="9">
        <v>27</v>
      </c>
      <c r="I127" s="9">
        <v>9</v>
      </c>
      <c r="J127" s="9">
        <v>34</v>
      </c>
      <c r="K127" s="9">
        <v>141</v>
      </c>
    </row>
    <row r="128" spans="1:11" x14ac:dyDescent="0.25">
      <c r="A128" s="2" t="s">
        <v>118</v>
      </c>
      <c r="B128" s="9">
        <v>22</v>
      </c>
      <c r="C128" s="9">
        <v>34</v>
      </c>
      <c r="D128" s="9">
        <v>37</v>
      </c>
      <c r="E128" s="9">
        <v>3</v>
      </c>
      <c r="F128" s="9">
        <v>22</v>
      </c>
      <c r="G128" s="9">
        <v>16</v>
      </c>
      <c r="H128" s="9">
        <v>33</v>
      </c>
      <c r="I128" s="9">
        <v>33</v>
      </c>
      <c r="J128" s="9">
        <v>25</v>
      </c>
      <c r="K128" s="9">
        <v>225</v>
      </c>
    </row>
    <row r="129" spans="1:11" x14ac:dyDescent="0.25">
      <c r="A129" s="1" t="s">
        <v>119</v>
      </c>
      <c r="B129" s="9">
        <v>42</v>
      </c>
      <c r="C129" s="9">
        <v>73</v>
      </c>
      <c r="D129" s="9">
        <v>62</v>
      </c>
      <c r="E129" s="9">
        <v>0</v>
      </c>
      <c r="F129" s="9">
        <v>54</v>
      </c>
      <c r="G129" s="9">
        <v>17</v>
      </c>
      <c r="H129" s="9">
        <v>130</v>
      </c>
      <c r="I129" s="9">
        <v>107</v>
      </c>
      <c r="J129" s="9">
        <v>133</v>
      </c>
      <c r="K129" s="9">
        <v>618</v>
      </c>
    </row>
    <row r="130" spans="1:11" x14ac:dyDescent="0.25">
      <c r="A130" s="1" t="s">
        <v>120</v>
      </c>
      <c r="B130" s="9">
        <v>9</v>
      </c>
      <c r="C130" s="9">
        <v>22</v>
      </c>
      <c r="D130" s="9">
        <v>33</v>
      </c>
      <c r="E130" s="9">
        <v>2</v>
      </c>
      <c r="F130" s="9">
        <v>16</v>
      </c>
      <c r="G130" s="9">
        <v>9</v>
      </c>
      <c r="H130" s="9">
        <v>26</v>
      </c>
      <c r="I130" s="9">
        <v>64</v>
      </c>
      <c r="J130" s="9">
        <v>62</v>
      </c>
      <c r="K130" s="9">
        <v>243</v>
      </c>
    </row>
    <row r="131" spans="1:11" x14ac:dyDescent="0.25">
      <c r="A131" s="1" t="s">
        <v>121</v>
      </c>
      <c r="B131" s="9">
        <v>44</v>
      </c>
      <c r="C131" s="9">
        <v>95</v>
      </c>
      <c r="D131" s="9">
        <v>110</v>
      </c>
      <c r="E131" s="9">
        <v>9</v>
      </c>
      <c r="F131" s="9">
        <v>80</v>
      </c>
      <c r="G131" s="9">
        <v>23</v>
      </c>
      <c r="H131" s="9">
        <v>163</v>
      </c>
      <c r="I131" s="9">
        <v>110</v>
      </c>
      <c r="J131" s="9">
        <v>179</v>
      </c>
      <c r="K131" s="9">
        <v>813</v>
      </c>
    </row>
    <row r="132" spans="1:11" x14ac:dyDescent="0.25">
      <c r="A132" s="1" t="s">
        <v>122</v>
      </c>
      <c r="B132" s="9">
        <v>24</v>
      </c>
      <c r="C132" s="9">
        <v>43</v>
      </c>
      <c r="D132" s="9">
        <v>47</v>
      </c>
      <c r="E132" s="9">
        <v>3</v>
      </c>
      <c r="F132" s="9">
        <v>36</v>
      </c>
      <c r="G132" s="9">
        <v>12</v>
      </c>
      <c r="H132" s="9">
        <v>55</v>
      </c>
      <c r="I132" s="9">
        <v>49</v>
      </c>
      <c r="J132" s="9">
        <v>46</v>
      </c>
      <c r="K132" s="9">
        <v>315</v>
      </c>
    </row>
    <row r="133" spans="1:11" x14ac:dyDescent="0.25">
      <c r="A133" s="1" t="s">
        <v>123</v>
      </c>
      <c r="B133" s="9">
        <v>25</v>
      </c>
      <c r="C133" s="9">
        <v>48</v>
      </c>
      <c r="D133" s="9">
        <v>48</v>
      </c>
      <c r="E133" s="9">
        <v>6</v>
      </c>
      <c r="F133" s="9">
        <v>32</v>
      </c>
      <c r="G133" s="9">
        <v>16</v>
      </c>
      <c r="H133" s="9">
        <v>40</v>
      </c>
      <c r="I133" s="9">
        <v>60</v>
      </c>
      <c r="J133" s="9">
        <v>73</v>
      </c>
      <c r="K133" s="9">
        <v>348</v>
      </c>
    </row>
    <row r="134" spans="1:11" x14ac:dyDescent="0.25">
      <c r="A134" s="1" t="s">
        <v>124</v>
      </c>
      <c r="B134" s="9">
        <v>66</v>
      </c>
      <c r="C134" s="9">
        <v>99</v>
      </c>
      <c r="D134" s="9">
        <v>152</v>
      </c>
      <c r="E134" s="9">
        <v>7</v>
      </c>
      <c r="F134" s="9">
        <v>83</v>
      </c>
      <c r="G134" s="9">
        <v>73</v>
      </c>
      <c r="H134" s="9">
        <v>300</v>
      </c>
      <c r="I134" s="9">
        <v>233</v>
      </c>
      <c r="J134" s="9">
        <v>352</v>
      </c>
      <c r="K134" s="9">
        <v>1365</v>
      </c>
    </row>
    <row r="135" spans="1:11" x14ac:dyDescent="0.25">
      <c r="A135" s="1" t="s">
        <v>125</v>
      </c>
      <c r="B135" s="9">
        <v>37</v>
      </c>
      <c r="C135" s="9">
        <v>66</v>
      </c>
      <c r="D135" s="9">
        <v>90</v>
      </c>
      <c r="E135" s="9">
        <v>4</v>
      </c>
      <c r="F135" s="9">
        <v>58</v>
      </c>
      <c r="G135" s="9">
        <v>13</v>
      </c>
      <c r="H135" s="9">
        <v>169</v>
      </c>
      <c r="I135" s="9">
        <v>94</v>
      </c>
      <c r="J135" s="9">
        <v>183</v>
      </c>
      <c r="K135" s="9">
        <v>714</v>
      </c>
    </row>
    <row r="136" spans="1:11" x14ac:dyDescent="0.25">
      <c r="A136" s="1" t="s">
        <v>126</v>
      </c>
      <c r="B136" s="9">
        <f>SUM(B127:B135)</f>
        <v>280</v>
      </c>
      <c r="C136" s="9">
        <f t="shared" ref="C136:K136" si="7">SUM(C127:C135)</f>
        <v>502</v>
      </c>
      <c r="D136" s="9">
        <f t="shared" si="7"/>
        <v>591</v>
      </c>
      <c r="E136" s="9">
        <f t="shared" si="7"/>
        <v>35</v>
      </c>
      <c r="F136" s="9">
        <f t="shared" si="7"/>
        <v>397</v>
      </c>
      <c r="G136" s="9">
        <f t="shared" si="7"/>
        <v>188</v>
      </c>
      <c r="H136" s="9">
        <f t="shared" si="7"/>
        <v>943</v>
      </c>
      <c r="I136" s="9">
        <f t="shared" si="7"/>
        <v>759</v>
      </c>
      <c r="J136" s="9">
        <f t="shared" si="7"/>
        <v>1087</v>
      </c>
      <c r="K136" s="9">
        <f t="shared" si="7"/>
        <v>4782</v>
      </c>
    </row>
    <row r="137" spans="1:11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t="s">
        <v>127</v>
      </c>
    </row>
    <row r="139" spans="1:11" x14ac:dyDescent="0.25">
      <c r="A139" s="1" t="s">
        <v>128</v>
      </c>
      <c r="B139" s="9">
        <v>10</v>
      </c>
      <c r="C139" s="9">
        <v>12</v>
      </c>
      <c r="D139" s="9">
        <v>7</v>
      </c>
      <c r="E139" s="9">
        <v>3</v>
      </c>
      <c r="F139" s="9">
        <v>13</v>
      </c>
      <c r="G139" s="9">
        <v>3</v>
      </c>
      <c r="H139" s="9">
        <v>3</v>
      </c>
      <c r="I139" s="9">
        <v>2</v>
      </c>
      <c r="J139" s="9">
        <v>4</v>
      </c>
      <c r="K139" s="9">
        <v>57</v>
      </c>
    </row>
    <row r="140" spans="1:11" x14ac:dyDescent="0.25">
      <c r="A140" s="2" t="s">
        <v>129</v>
      </c>
      <c r="B140" s="9">
        <v>56</v>
      </c>
      <c r="C140" s="9">
        <v>72</v>
      </c>
      <c r="D140" s="9">
        <v>48</v>
      </c>
      <c r="E140" s="9">
        <v>13</v>
      </c>
      <c r="F140" s="9">
        <v>73</v>
      </c>
      <c r="G140" s="9">
        <v>16</v>
      </c>
      <c r="H140" s="9">
        <v>17</v>
      </c>
      <c r="I140" s="9">
        <v>25</v>
      </c>
      <c r="J140" s="9">
        <v>34</v>
      </c>
      <c r="K140" s="9">
        <v>354</v>
      </c>
    </row>
    <row r="141" spans="1:11" x14ac:dyDescent="0.25">
      <c r="A141" s="1" t="s">
        <v>130</v>
      </c>
      <c r="B141" s="9">
        <v>39</v>
      </c>
      <c r="C141" s="9">
        <v>35</v>
      </c>
      <c r="D141" s="9">
        <v>21</v>
      </c>
      <c r="E141" s="9">
        <v>13</v>
      </c>
      <c r="F141" s="9">
        <v>26</v>
      </c>
      <c r="G141" s="9">
        <v>24</v>
      </c>
      <c r="H141" s="9">
        <v>9</v>
      </c>
      <c r="I141" s="9">
        <v>9</v>
      </c>
      <c r="J141" s="9">
        <v>25</v>
      </c>
      <c r="K141" s="9">
        <v>201</v>
      </c>
    </row>
    <row r="142" spans="1:11" x14ac:dyDescent="0.25">
      <c r="A142" s="1" t="s">
        <v>131</v>
      </c>
      <c r="B142" s="9">
        <v>111</v>
      </c>
      <c r="C142" s="9">
        <v>81</v>
      </c>
      <c r="D142" s="9">
        <v>31</v>
      </c>
      <c r="E142" s="9">
        <v>45</v>
      </c>
      <c r="F142" s="9">
        <v>61</v>
      </c>
      <c r="G142" s="9">
        <v>54</v>
      </c>
      <c r="H142" s="9">
        <v>22</v>
      </c>
      <c r="I142" s="9">
        <v>11</v>
      </c>
      <c r="J142" s="9">
        <v>49</v>
      </c>
      <c r="K142" s="9">
        <v>465</v>
      </c>
    </row>
    <row r="143" spans="1:11" x14ac:dyDescent="0.25">
      <c r="A143" s="1" t="s">
        <v>132</v>
      </c>
      <c r="B143" s="9">
        <v>20</v>
      </c>
      <c r="C143" s="9">
        <v>21</v>
      </c>
      <c r="D143" s="9">
        <v>5</v>
      </c>
      <c r="E143" s="9">
        <v>10</v>
      </c>
      <c r="F143" s="9">
        <v>11</v>
      </c>
      <c r="G143" s="9">
        <v>11</v>
      </c>
      <c r="H143" s="9">
        <v>2</v>
      </c>
      <c r="I143" s="9">
        <v>6</v>
      </c>
      <c r="J143" s="9">
        <v>10</v>
      </c>
      <c r="K143" s="9">
        <v>96</v>
      </c>
    </row>
    <row r="144" spans="1:11" x14ac:dyDescent="0.25">
      <c r="A144" s="1" t="s">
        <v>133</v>
      </c>
      <c r="B144" s="9">
        <v>104</v>
      </c>
      <c r="C144" s="9">
        <v>87</v>
      </c>
      <c r="D144" s="9">
        <v>28</v>
      </c>
      <c r="E144" s="9">
        <v>38</v>
      </c>
      <c r="F144" s="9">
        <v>58</v>
      </c>
      <c r="G144" s="9">
        <v>59</v>
      </c>
      <c r="H144" s="9">
        <v>20</v>
      </c>
      <c r="I144" s="9">
        <v>14</v>
      </c>
      <c r="J144" s="9">
        <v>66</v>
      </c>
      <c r="K144" s="9">
        <v>474</v>
      </c>
    </row>
    <row r="145" spans="1:11" x14ac:dyDescent="0.25">
      <c r="A145" s="1" t="s">
        <v>134</v>
      </c>
      <c r="B145" s="9">
        <v>71</v>
      </c>
      <c r="C145" s="9">
        <v>35</v>
      </c>
      <c r="D145" s="9">
        <v>18</v>
      </c>
      <c r="E145" s="9">
        <v>34</v>
      </c>
      <c r="F145" s="9">
        <v>32</v>
      </c>
      <c r="G145" s="9">
        <v>39</v>
      </c>
      <c r="H145" s="9">
        <v>10</v>
      </c>
      <c r="I145" s="9">
        <v>9</v>
      </c>
      <c r="J145" s="9">
        <v>28</v>
      </c>
      <c r="K145" s="9">
        <v>276</v>
      </c>
    </row>
    <row r="146" spans="1:11" x14ac:dyDescent="0.25">
      <c r="A146" s="1" t="s">
        <v>135</v>
      </c>
      <c r="B146" s="9">
        <v>50</v>
      </c>
      <c r="C146" s="9">
        <v>35</v>
      </c>
      <c r="D146" s="9">
        <v>7</v>
      </c>
      <c r="E146" s="9">
        <v>24</v>
      </c>
      <c r="F146" s="9">
        <v>23</v>
      </c>
      <c r="G146" s="9">
        <v>19</v>
      </c>
      <c r="H146" s="9">
        <v>4</v>
      </c>
      <c r="I146" s="9">
        <v>2</v>
      </c>
      <c r="J146" s="9">
        <v>19</v>
      </c>
      <c r="K146" s="9">
        <v>183</v>
      </c>
    </row>
    <row r="147" spans="1:11" x14ac:dyDescent="0.25">
      <c r="A147" s="1" t="s">
        <v>136</v>
      </c>
      <c r="B147" s="9">
        <v>32</v>
      </c>
      <c r="C147" s="9">
        <v>18</v>
      </c>
      <c r="D147" s="9">
        <v>3</v>
      </c>
      <c r="E147" s="9">
        <v>12</v>
      </c>
      <c r="F147" s="9">
        <v>12</v>
      </c>
      <c r="G147" s="9">
        <v>10</v>
      </c>
      <c r="H147" s="9">
        <v>3</v>
      </c>
      <c r="I147" s="9">
        <v>6</v>
      </c>
      <c r="J147" s="9">
        <v>9</v>
      </c>
      <c r="K147" s="9">
        <v>105</v>
      </c>
    </row>
    <row r="148" spans="1:11" x14ac:dyDescent="0.25">
      <c r="A148" s="3" t="s">
        <v>137</v>
      </c>
      <c r="B148" s="9">
        <f>SUM(B139:B147)</f>
        <v>493</v>
      </c>
      <c r="C148" s="9">
        <f t="shared" ref="C148:K148" si="8">SUM(C139:C147)</f>
        <v>396</v>
      </c>
      <c r="D148" s="9">
        <f t="shared" si="8"/>
        <v>168</v>
      </c>
      <c r="E148" s="9">
        <f t="shared" si="8"/>
        <v>192</v>
      </c>
      <c r="F148" s="9">
        <f t="shared" si="8"/>
        <v>309</v>
      </c>
      <c r="G148" s="9">
        <f t="shared" si="8"/>
        <v>235</v>
      </c>
      <c r="H148" s="9">
        <f t="shared" si="8"/>
        <v>90</v>
      </c>
      <c r="I148" s="9">
        <f t="shared" si="8"/>
        <v>84</v>
      </c>
      <c r="J148" s="9">
        <f t="shared" si="8"/>
        <v>244</v>
      </c>
      <c r="K148" s="9">
        <f t="shared" si="8"/>
        <v>2211</v>
      </c>
    </row>
    <row r="150" spans="1:11" x14ac:dyDescent="0.25">
      <c r="A150" t="s">
        <v>163</v>
      </c>
    </row>
    <row r="151" spans="1:11" x14ac:dyDescent="0.25">
      <c r="A151" s="12" t="s">
        <v>138</v>
      </c>
      <c r="B151" s="13">
        <f>B19</f>
        <v>1150</v>
      </c>
      <c r="C151" s="13">
        <f t="shared" ref="C151:K151" si="9">C19</f>
        <v>1795</v>
      </c>
      <c r="D151" s="13">
        <f t="shared" si="9"/>
        <v>1076</v>
      </c>
      <c r="E151" s="13">
        <f t="shared" si="9"/>
        <v>160</v>
      </c>
      <c r="F151" s="13">
        <f t="shared" si="9"/>
        <v>1587</v>
      </c>
      <c r="G151" s="13">
        <f t="shared" si="9"/>
        <v>436</v>
      </c>
      <c r="H151" s="13">
        <f t="shared" si="9"/>
        <v>545</v>
      </c>
      <c r="I151" s="13">
        <f t="shared" si="9"/>
        <v>439</v>
      </c>
      <c r="J151" s="13">
        <f t="shared" si="9"/>
        <v>819</v>
      </c>
      <c r="K151" s="13">
        <f t="shared" si="9"/>
        <v>8007</v>
      </c>
    </row>
    <row r="152" spans="1:11" x14ac:dyDescent="0.25">
      <c r="A152" s="14" t="s">
        <v>139</v>
      </c>
      <c r="B152" s="13">
        <f>B43</f>
        <v>862</v>
      </c>
      <c r="C152" s="13">
        <f t="shared" ref="C152:K152" si="10">C43</f>
        <v>756</v>
      </c>
      <c r="D152" s="13">
        <f t="shared" si="10"/>
        <v>327</v>
      </c>
      <c r="E152" s="13">
        <f t="shared" si="10"/>
        <v>322</v>
      </c>
      <c r="F152" s="13">
        <f t="shared" si="10"/>
        <v>565</v>
      </c>
      <c r="G152" s="13">
        <f t="shared" si="10"/>
        <v>455</v>
      </c>
      <c r="H152" s="13">
        <f t="shared" si="10"/>
        <v>201</v>
      </c>
      <c r="I152" s="13">
        <f t="shared" si="10"/>
        <v>155</v>
      </c>
      <c r="J152" s="13">
        <f t="shared" si="10"/>
        <v>563</v>
      </c>
      <c r="K152" s="13">
        <f t="shared" si="10"/>
        <v>4206</v>
      </c>
    </row>
    <row r="153" spans="1:11" x14ac:dyDescent="0.25">
      <c r="A153" s="12" t="s">
        <v>140</v>
      </c>
      <c r="B153" s="13">
        <f>B64</f>
        <v>326</v>
      </c>
      <c r="C153" s="13">
        <f t="shared" ref="C153:K153" si="11">C64</f>
        <v>272</v>
      </c>
      <c r="D153" s="13">
        <f t="shared" si="11"/>
        <v>165</v>
      </c>
      <c r="E153" s="13">
        <f t="shared" si="11"/>
        <v>121</v>
      </c>
      <c r="F153" s="13">
        <f t="shared" si="11"/>
        <v>177</v>
      </c>
      <c r="G153" s="13">
        <f t="shared" si="11"/>
        <v>160</v>
      </c>
      <c r="H153" s="13">
        <f t="shared" si="11"/>
        <v>134</v>
      </c>
      <c r="I153" s="13">
        <f t="shared" si="11"/>
        <v>134</v>
      </c>
      <c r="J153" s="13">
        <f t="shared" si="11"/>
        <v>275</v>
      </c>
      <c r="K153" s="13">
        <f t="shared" si="11"/>
        <v>1764</v>
      </c>
    </row>
    <row r="154" spans="1:11" x14ac:dyDescent="0.25">
      <c r="A154" s="12" t="s">
        <v>141</v>
      </c>
      <c r="B154" s="13">
        <f>B76</f>
        <v>349</v>
      </c>
      <c r="C154" s="13">
        <f t="shared" ref="C154:K154" si="12">C76</f>
        <v>291</v>
      </c>
      <c r="D154" s="13">
        <f t="shared" si="12"/>
        <v>179</v>
      </c>
      <c r="E154" s="13">
        <f t="shared" si="12"/>
        <v>143</v>
      </c>
      <c r="F154" s="13">
        <f t="shared" si="12"/>
        <v>209</v>
      </c>
      <c r="G154" s="13">
        <f t="shared" si="12"/>
        <v>164</v>
      </c>
      <c r="H154" s="13">
        <f t="shared" si="12"/>
        <v>165</v>
      </c>
      <c r="I154" s="13">
        <f t="shared" si="12"/>
        <v>177</v>
      </c>
      <c r="J154" s="13">
        <f t="shared" si="12"/>
        <v>348</v>
      </c>
      <c r="K154" s="13">
        <f t="shared" si="12"/>
        <v>2025</v>
      </c>
    </row>
    <row r="155" spans="1:11" x14ac:dyDescent="0.25">
      <c r="A155" s="12" t="s">
        <v>142</v>
      </c>
      <c r="B155" s="13">
        <f>B96</f>
        <v>788</v>
      </c>
      <c r="C155" s="13">
        <f t="shared" ref="C155:K155" si="13">C96</f>
        <v>460</v>
      </c>
      <c r="D155" s="13">
        <f t="shared" si="13"/>
        <v>161</v>
      </c>
      <c r="E155" s="13">
        <f t="shared" si="13"/>
        <v>399</v>
      </c>
      <c r="F155" s="13">
        <f t="shared" si="13"/>
        <v>333</v>
      </c>
      <c r="G155" s="13">
        <f t="shared" si="13"/>
        <v>417</v>
      </c>
      <c r="H155" s="13">
        <f t="shared" si="13"/>
        <v>108</v>
      </c>
      <c r="I155" s="13">
        <f t="shared" si="13"/>
        <v>69</v>
      </c>
      <c r="J155" s="13">
        <f t="shared" si="13"/>
        <v>475</v>
      </c>
      <c r="K155" s="13">
        <f t="shared" si="13"/>
        <v>3210</v>
      </c>
    </row>
    <row r="156" spans="1:11" x14ac:dyDescent="0.25">
      <c r="A156" s="12" t="s">
        <v>143</v>
      </c>
      <c r="B156" s="13">
        <f>B111</f>
        <v>326</v>
      </c>
      <c r="C156" s="13">
        <f t="shared" ref="C156:K156" si="14">C111</f>
        <v>562</v>
      </c>
      <c r="D156" s="13">
        <f t="shared" si="14"/>
        <v>343</v>
      </c>
      <c r="E156" s="13">
        <f t="shared" si="14"/>
        <v>63</v>
      </c>
      <c r="F156" s="13">
        <f t="shared" si="14"/>
        <v>452</v>
      </c>
      <c r="G156" s="13">
        <f t="shared" si="14"/>
        <v>144</v>
      </c>
      <c r="H156" s="13">
        <f t="shared" si="14"/>
        <v>113</v>
      </c>
      <c r="I156" s="13">
        <f t="shared" si="14"/>
        <v>112</v>
      </c>
      <c r="J156" s="13">
        <f t="shared" si="14"/>
        <v>225</v>
      </c>
      <c r="K156" s="13">
        <f t="shared" si="14"/>
        <v>2340</v>
      </c>
    </row>
    <row r="157" spans="1:11" x14ac:dyDescent="0.25">
      <c r="A157" s="12" t="s">
        <v>144</v>
      </c>
      <c r="B157" s="13">
        <f>B124</f>
        <v>144</v>
      </c>
      <c r="C157" s="13">
        <f t="shared" ref="C157:K157" si="15">C124</f>
        <v>214</v>
      </c>
      <c r="D157" s="13">
        <f t="shared" si="15"/>
        <v>127</v>
      </c>
      <c r="E157" s="13">
        <f t="shared" si="15"/>
        <v>25</v>
      </c>
      <c r="F157" s="13">
        <f t="shared" si="15"/>
        <v>177</v>
      </c>
      <c r="G157" s="13">
        <f t="shared" si="15"/>
        <v>80</v>
      </c>
      <c r="H157" s="13">
        <f t="shared" si="15"/>
        <v>82</v>
      </c>
      <c r="I157" s="13">
        <f t="shared" si="15"/>
        <v>68</v>
      </c>
      <c r="J157" s="13">
        <f t="shared" si="15"/>
        <v>124</v>
      </c>
      <c r="K157" s="13">
        <f t="shared" si="15"/>
        <v>1041</v>
      </c>
    </row>
    <row r="158" spans="1:11" x14ac:dyDescent="0.25">
      <c r="A158" s="12" t="s">
        <v>145</v>
      </c>
      <c r="B158" s="13">
        <f>B136</f>
        <v>280</v>
      </c>
      <c r="C158" s="13">
        <f t="shared" ref="C158:K158" si="16">C136</f>
        <v>502</v>
      </c>
      <c r="D158" s="13">
        <f t="shared" si="16"/>
        <v>591</v>
      </c>
      <c r="E158" s="13">
        <f t="shared" si="16"/>
        <v>35</v>
      </c>
      <c r="F158" s="13">
        <f t="shared" si="16"/>
        <v>397</v>
      </c>
      <c r="G158" s="13">
        <f t="shared" si="16"/>
        <v>188</v>
      </c>
      <c r="H158" s="13">
        <f t="shared" si="16"/>
        <v>943</v>
      </c>
      <c r="I158" s="13">
        <f t="shared" si="16"/>
        <v>759</v>
      </c>
      <c r="J158" s="13">
        <f t="shared" si="16"/>
        <v>1087</v>
      </c>
      <c r="K158" s="13">
        <f t="shared" si="16"/>
        <v>4782</v>
      </c>
    </row>
    <row r="159" spans="1:11" x14ac:dyDescent="0.25">
      <c r="A159" s="12" t="s">
        <v>146</v>
      </c>
      <c r="B159" s="13">
        <f>B148</f>
        <v>493</v>
      </c>
      <c r="C159" s="13">
        <f t="shared" ref="C159:K159" si="17">C148</f>
        <v>396</v>
      </c>
      <c r="D159" s="13">
        <f t="shared" si="17"/>
        <v>168</v>
      </c>
      <c r="E159" s="13">
        <f t="shared" si="17"/>
        <v>192</v>
      </c>
      <c r="F159" s="13">
        <f t="shared" si="17"/>
        <v>309</v>
      </c>
      <c r="G159" s="13">
        <f t="shared" si="17"/>
        <v>235</v>
      </c>
      <c r="H159" s="13">
        <f t="shared" si="17"/>
        <v>90</v>
      </c>
      <c r="I159" s="13">
        <f t="shared" si="17"/>
        <v>84</v>
      </c>
      <c r="J159" s="13">
        <f t="shared" si="17"/>
        <v>244</v>
      </c>
      <c r="K159" s="13">
        <f t="shared" si="17"/>
        <v>2211</v>
      </c>
    </row>
    <row r="160" spans="1:11" x14ac:dyDescent="0.25">
      <c r="A160" s="15" t="s">
        <v>164</v>
      </c>
      <c r="B160" s="13">
        <f>SUM(B151:B159)</f>
        <v>4718</v>
      </c>
      <c r="C160" s="13">
        <f t="shared" ref="C160:K160" si="18">SUM(C151:C159)</f>
        <v>5248</v>
      </c>
      <c r="D160" s="13">
        <f t="shared" si="18"/>
        <v>3137</v>
      </c>
      <c r="E160" s="13">
        <f t="shared" si="18"/>
        <v>1460</v>
      </c>
      <c r="F160" s="13">
        <f t="shared" si="18"/>
        <v>4206</v>
      </c>
      <c r="G160" s="13">
        <f t="shared" si="18"/>
        <v>2279</v>
      </c>
      <c r="H160" s="13">
        <f t="shared" si="18"/>
        <v>2381</v>
      </c>
      <c r="I160" s="13">
        <f t="shared" si="18"/>
        <v>1997</v>
      </c>
      <c r="J160" s="13">
        <f t="shared" si="18"/>
        <v>4160</v>
      </c>
      <c r="K160" s="13">
        <f t="shared" si="18"/>
        <v>29586</v>
      </c>
    </row>
  </sheetData>
  <printOptions horizontalCentered="1"/>
  <pageMargins left="0.7" right="0.7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workbookViewId="0">
      <pane ySplit="2" topLeftCell="A3" activePane="bottomLeft" state="frozen"/>
      <selection pane="bottomLeft" sqref="A1:XFD2"/>
    </sheetView>
  </sheetViews>
  <sheetFormatPr defaultRowHeight="15" x14ac:dyDescent="0.25"/>
  <cols>
    <col min="1" max="1" width="26.5703125" customWidth="1"/>
    <col min="2" max="4" width="9.140625" style="10"/>
  </cols>
  <sheetData>
    <row r="1" spans="1:4" ht="123" customHeight="1" x14ac:dyDescent="0.25">
      <c r="A1" s="16" t="s">
        <v>169</v>
      </c>
      <c r="B1" s="5" t="s">
        <v>171</v>
      </c>
      <c r="C1" s="5" t="s">
        <v>166</v>
      </c>
      <c r="D1" s="5" t="s">
        <v>165</v>
      </c>
    </row>
    <row r="2" spans="1:4" x14ac:dyDescent="0.25">
      <c r="A2" s="8">
        <v>2019</v>
      </c>
      <c r="B2" s="9" t="s">
        <v>170</v>
      </c>
      <c r="C2" s="9"/>
      <c r="D2" s="9"/>
    </row>
    <row r="4" spans="1:4" x14ac:dyDescent="0.25">
      <c r="A4" t="s">
        <v>1</v>
      </c>
    </row>
    <row r="5" spans="1:4" x14ac:dyDescent="0.25">
      <c r="A5" t="s">
        <v>2</v>
      </c>
    </row>
    <row r="6" spans="1:4" x14ac:dyDescent="0.25">
      <c r="A6" s="1" t="s">
        <v>12</v>
      </c>
      <c r="B6" s="9">
        <v>28</v>
      </c>
      <c r="C6" s="9">
        <v>18</v>
      </c>
      <c r="D6" s="9">
        <v>46</v>
      </c>
    </row>
    <row r="7" spans="1:4" x14ac:dyDescent="0.25">
      <c r="A7" s="1" t="s">
        <v>16</v>
      </c>
      <c r="B7" s="9">
        <f>SUM(B6:B6)</f>
        <v>28</v>
      </c>
      <c r="C7" s="9">
        <f>SUM(C6:C6)</f>
        <v>18</v>
      </c>
      <c r="D7" s="9">
        <f>SUM(D6:D6)</f>
        <v>46</v>
      </c>
    </row>
    <row r="9" spans="1:4" x14ac:dyDescent="0.25">
      <c r="A9" t="s">
        <v>17</v>
      </c>
    </row>
    <row r="10" spans="1:4" x14ac:dyDescent="0.25">
      <c r="A10" s="2" t="s">
        <v>18</v>
      </c>
      <c r="B10" s="9">
        <v>107</v>
      </c>
      <c r="C10" s="9">
        <v>41</v>
      </c>
      <c r="D10" s="9">
        <v>148</v>
      </c>
    </row>
    <row r="11" spans="1:4" x14ac:dyDescent="0.25">
      <c r="A11" s="1" t="s">
        <v>19</v>
      </c>
      <c r="B11" s="9">
        <v>52</v>
      </c>
      <c r="C11" s="9">
        <v>23</v>
      </c>
      <c r="D11" s="9">
        <v>75</v>
      </c>
    </row>
    <row r="12" spans="1:4" x14ac:dyDescent="0.25">
      <c r="A12" s="1" t="s">
        <v>20</v>
      </c>
      <c r="B12" s="9">
        <v>69</v>
      </c>
      <c r="C12" s="9">
        <v>21</v>
      </c>
      <c r="D12" s="9">
        <v>90</v>
      </c>
    </row>
    <row r="13" spans="1:4" x14ac:dyDescent="0.25">
      <c r="A13" s="1" t="s">
        <v>21</v>
      </c>
      <c r="B13" s="9">
        <v>36</v>
      </c>
      <c r="C13" s="9">
        <v>15</v>
      </c>
      <c r="D13" s="9">
        <v>51</v>
      </c>
    </row>
    <row r="14" spans="1:4" x14ac:dyDescent="0.25">
      <c r="A14" s="1" t="s">
        <v>23</v>
      </c>
      <c r="B14" s="9">
        <v>37</v>
      </c>
      <c r="C14" s="9">
        <v>5</v>
      </c>
      <c r="D14" s="9">
        <v>42</v>
      </c>
    </row>
    <row r="15" spans="1:4" x14ac:dyDescent="0.25">
      <c r="A15" s="1" t="s">
        <v>24</v>
      </c>
      <c r="B15" s="9">
        <v>65</v>
      </c>
      <c r="C15" s="9">
        <v>17</v>
      </c>
      <c r="D15" s="9">
        <v>82</v>
      </c>
    </row>
    <row r="16" spans="1:4" x14ac:dyDescent="0.25">
      <c r="A16" s="1" t="s">
        <v>25</v>
      </c>
      <c r="B16" s="9">
        <v>44</v>
      </c>
      <c r="C16" s="9">
        <v>35</v>
      </c>
      <c r="D16" s="9">
        <v>79</v>
      </c>
    </row>
    <row r="17" spans="1:4" x14ac:dyDescent="0.25">
      <c r="A17" s="1" t="s">
        <v>26</v>
      </c>
      <c r="B17" s="9">
        <v>72</v>
      </c>
      <c r="C17" s="9">
        <v>43</v>
      </c>
      <c r="D17" s="9">
        <v>115</v>
      </c>
    </row>
    <row r="18" spans="1:4" x14ac:dyDescent="0.25">
      <c r="A18" s="2" t="s">
        <v>27</v>
      </c>
      <c r="B18" s="9">
        <v>29</v>
      </c>
      <c r="C18" s="9">
        <v>14</v>
      </c>
      <c r="D18" s="9">
        <v>43</v>
      </c>
    </row>
    <row r="19" spans="1:4" x14ac:dyDescent="0.25">
      <c r="A19" s="1" t="s">
        <v>28</v>
      </c>
      <c r="B19" s="9">
        <v>32</v>
      </c>
      <c r="C19" s="9">
        <v>17</v>
      </c>
      <c r="D19" s="9">
        <v>49</v>
      </c>
    </row>
    <row r="20" spans="1:4" x14ac:dyDescent="0.25">
      <c r="A20" s="1" t="s">
        <v>29</v>
      </c>
      <c r="B20" s="9">
        <v>56</v>
      </c>
      <c r="C20" s="9">
        <v>17</v>
      </c>
      <c r="D20" s="9">
        <v>73</v>
      </c>
    </row>
    <row r="21" spans="1:4" x14ac:dyDescent="0.25">
      <c r="A21" s="1" t="s">
        <v>30</v>
      </c>
      <c r="B21" s="9">
        <v>34</v>
      </c>
      <c r="C21" s="9">
        <v>9</v>
      </c>
      <c r="D21" s="9">
        <v>43</v>
      </c>
    </row>
    <row r="22" spans="1:4" x14ac:dyDescent="0.25">
      <c r="A22" s="1" t="s">
        <v>31</v>
      </c>
      <c r="B22" s="9">
        <v>39</v>
      </c>
      <c r="C22" s="9">
        <v>16</v>
      </c>
      <c r="D22" s="9">
        <v>55</v>
      </c>
    </row>
    <row r="23" spans="1:4" x14ac:dyDescent="0.25">
      <c r="A23" s="1" t="s">
        <v>32</v>
      </c>
      <c r="B23" s="9">
        <v>58</v>
      </c>
      <c r="C23" s="9">
        <v>38</v>
      </c>
      <c r="D23" s="9">
        <v>96</v>
      </c>
    </row>
    <row r="24" spans="1:4" x14ac:dyDescent="0.25">
      <c r="A24" s="1" t="s">
        <v>33</v>
      </c>
      <c r="B24" s="9">
        <v>67</v>
      </c>
      <c r="C24" s="9">
        <v>21</v>
      </c>
      <c r="D24" s="9">
        <v>88</v>
      </c>
    </row>
    <row r="25" spans="1:4" x14ac:dyDescent="0.25">
      <c r="A25" s="1" t="s">
        <v>34</v>
      </c>
      <c r="B25" s="9">
        <v>10</v>
      </c>
      <c r="C25" s="9">
        <v>7</v>
      </c>
      <c r="D25" s="9">
        <v>17</v>
      </c>
    </row>
    <row r="26" spans="1:4" x14ac:dyDescent="0.25">
      <c r="A26" s="1" t="s">
        <v>35</v>
      </c>
      <c r="B26" s="9">
        <v>32</v>
      </c>
      <c r="C26" s="9">
        <v>6</v>
      </c>
      <c r="D26" s="9">
        <v>38</v>
      </c>
    </row>
    <row r="27" spans="1:4" x14ac:dyDescent="0.25">
      <c r="A27" s="1" t="s">
        <v>36</v>
      </c>
      <c r="B27" s="9">
        <v>97</v>
      </c>
      <c r="C27" s="9">
        <v>21</v>
      </c>
      <c r="D27" s="9">
        <v>118</v>
      </c>
    </row>
    <row r="28" spans="1:4" x14ac:dyDescent="0.25">
      <c r="A28" s="1" t="s">
        <v>39</v>
      </c>
      <c r="B28" s="9">
        <f>SUM(B10:B27)</f>
        <v>936</v>
      </c>
      <c r="C28" s="9">
        <f>SUM(C10:C27)</f>
        <v>366</v>
      </c>
      <c r="D28" s="9">
        <f>SUM(D10:D27)</f>
        <v>1302</v>
      </c>
    </row>
    <row r="30" spans="1:4" x14ac:dyDescent="0.25">
      <c r="A30" t="s">
        <v>40</v>
      </c>
    </row>
    <row r="31" spans="1:4" x14ac:dyDescent="0.25">
      <c r="A31" s="2" t="s">
        <v>41</v>
      </c>
      <c r="B31" s="9">
        <v>38</v>
      </c>
      <c r="C31" s="9">
        <v>28</v>
      </c>
      <c r="D31" s="9">
        <v>66</v>
      </c>
    </row>
    <row r="32" spans="1:4" x14ac:dyDescent="0.25">
      <c r="A32" s="1" t="s">
        <v>43</v>
      </c>
      <c r="B32" s="9">
        <v>26</v>
      </c>
      <c r="C32" s="9">
        <v>11</v>
      </c>
      <c r="D32" s="9">
        <v>37</v>
      </c>
    </row>
    <row r="33" spans="1:4" x14ac:dyDescent="0.25">
      <c r="A33" s="1" t="s">
        <v>49</v>
      </c>
      <c r="B33" s="9">
        <v>28</v>
      </c>
      <c r="C33" s="9">
        <v>5</v>
      </c>
      <c r="D33" s="9">
        <v>33</v>
      </c>
    </row>
    <row r="34" spans="1:4" x14ac:dyDescent="0.25">
      <c r="A34" s="1" t="s">
        <v>51</v>
      </c>
      <c r="B34" s="9">
        <v>26</v>
      </c>
      <c r="C34" s="9">
        <v>21</v>
      </c>
      <c r="D34" s="9">
        <v>47</v>
      </c>
    </row>
    <row r="35" spans="1:4" x14ac:dyDescent="0.25">
      <c r="A35" s="1" t="s">
        <v>55</v>
      </c>
      <c r="B35" s="9">
        <v>11</v>
      </c>
      <c r="C35" s="9">
        <v>6</v>
      </c>
      <c r="D35" s="9">
        <v>17</v>
      </c>
    </row>
    <row r="36" spans="1:4" x14ac:dyDescent="0.25">
      <c r="A36" s="3" t="s">
        <v>69</v>
      </c>
      <c r="B36" s="9">
        <f>SUM(B31:B35)</f>
        <v>129</v>
      </c>
      <c r="C36" s="9">
        <f>SUM(C31:C35)</f>
        <v>71</v>
      </c>
      <c r="D36" s="9">
        <f>SUM(D31:D35)</f>
        <v>200</v>
      </c>
    </row>
    <row r="38" spans="1:4" x14ac:dyDescent="0.25">
      <c r="A38" t="s">
        <v>70</v>
      </c>
    </row>
    <row r="39" spans="1:4" x14ac:dyDescent="0.25">
      <c r="A39" s="1" t="s">
        <v>80</v>
      </c>
      <c r="B39" s="9">
        <v>51</v>
      </c>
      <c r="C39" s="9">
        <v>27</v>
      </c>
      <c r="D39" s="9">
        <v>78</v>
      </c>
    </row>
    <row r="40" spans="1:4" x14ac:dyDescent="0.25">
      <c r="A40" s="1" t="s">
        <v>85</v>
      </c>
      <c r="B40" s="9">
        <v>4</v>
      </c>
      <c r="C40" s="9">
        <v>0</v>
      </c>
      <c r="D40" s="9">
        <v>4</v>
      </c>
    </row>
    <row r="41" spans="1:4" x14ac:dyDescent="0.25">
      <c r="A41" s="1" t="s">
        <v>167</v>
      </c>
      <c r="B41" s="9">
        <v>4</v>
      </c>
      <c r="C41" s="9">
        <v>1</v>
      </c>
      <c r="D41" s="9">
        <v>5</v>
      </c>
    </row>
    <row r="42" spans="1:4" x14ac:dyDescent="0.25">
      <c r="A42" s="3" t="s">
        <v>101</v>
      </c>
      <c r="B42" s="9">
        <f>SUM(B39:B41)</f>
        <v>59</v>
      </c>
      <c r="C42" s="9">
        <f>SUM(C39:C41)</f>
        <v>28</v>
      </c>
      <c r="D42" s="9">
        <f>SUM(D39:D41)</f>
        <v>87</v>
      </c>
    </row>
    <row r="44" spans="1:4" x14ac:dyDescent="0.25">
      <c r="A44" t="s">
        <v>88</v>
      </c>
    </row>
    <row r="45" spans="1:4" x14ac:dyDescent="0.25">
      <c r="A45" s="1" t="s">
        <v>99</v>
      </c>
      <c r="B45" s="9">
        <v>32</v>
      </c>
      <c r="C45" s="9">
        <v>20</v>
      </c>
      <c r="D45" s="9">
        <v>52</v>
      </c>
    </row>
    <row r="46" spans="1:4" x14ac:dyDescent="0.25">
      <c r="A46" s="1" t="s">
        <v>100</v>
      </c>
      <c r="B46" s="9">
        <v>27</v>
      </c>
      <c r="C46" s="9">
        <v>14</v>
      </c>
      <c r="D46" s="9">
        <v>41</v>
      </c>
    </row>
    <row r="47" spans="1:4" x14ac:dyDescent="0.25">
      <c r="A47" s="1" t="s">
        <v>102</v>
      </c>
      <c r="B47" s="9">
        <f>SUM(B45:B46)</f>
        <v>59</v>
      </c>
      <c r="C47" s="9">
        <f>SUM(C45:C46)</f>
        <v>34</v>
      </c>
      <c r="D47" s="9">
        <f>SUM(D45:D46)</f>
        <v>93</v>
      </c>
    </row>
    <row r="49" spans="1:4" x14ac:dyDescent="0.25">
      <c r="A49" t="s">
        <v>168</v>
      </c>
    </row>
    <row r="50" spans="1:4" x14ac:dyDescent="0.25">
      <c r="A50" s="12" t="s">
        <v>138</v>
      </c>
      <c r="B50" s="13">
        <f>B7</f>
        <v>28</v>
      </c>
      <c r="C50" s="13">
        <f>C7</f>
        <v>18</v>
      </c>
      <c r="D50" s="13">
        <f>D7</f>
        <v>46</v>
      </c>
    </row>
    <row r="51" spans="1:4" x14ac:dyDescent="0.25">
      <c r="A51" s="14" t="s">
        <v>139</v>
      </c>
      <c r="B51" s="13">
        <f>B28</f>
        <v>936</v>
      </c>
      <c r="C51" s="13">
        <f>C28</f>
        <v>366</v>
      </c>
      <c r="D51" s="13">
        <f>D28</f>
        <v>1302</v>
      </c>
    </row>
    <row r="52" spans="1:4" x14ac:dyDescent="0.25">
      <c r="A52" s="12" t="s">
        <v>140</v>
      </c>
      <c r="B52" s="13">
        <f>B36</f>
        <v>129</v>
      </c>
      <c r="C52" s="13">
        <f>C36</f>
        <v>71</v>
      </c>
      <c r="D52" s="13">
        <f>D36</f>
        <v>200</v>
      </c>
    </row>
    <row r="53" spans="1:4" x14ac:dyDescent="0.25">
      <c r="A53" s="12" t="s">
        <v>142</v>
      </c>
      <c r="B53" s="13">
        <f>B42</f>
        <v>59</v>
      </c>
      <c r="C53" s="13">
        <f>C42</f>
        <v>28</v>
      </c>
      <c r="D53" s="13">
        <f>D42</f>
        <v>87</v>
      </c>
    </row>
    <row r="54" spans="1:4" x14ac:dyDescent="0.25">
      <c r="A54" s="12" t="s">
        <v>143</v>
      </c>
      <c r="B54" s="13">
        <f>B47</f>
        <v>59</v>
      </c>
      <c r="C54" s="13">
        <f>C47</f>
        <v>34</v>
      </c>
      <c r="D54" s="13">
        <f>D47</f>
        <v>93</v>
      </c>
    </row>
    <row r="55" spans="1:4" x14ac:dyDescent="0.25">
      <c r="A55" s="15" t="s">
        <v>164</v>
      </c>
      <c r="B55" s="13">
        <f>SUM(B50:B54)</f>
        <v>1211</v>
      </c>
      <c r="C55" s="13">
        <f>SUM(C50:C54)</f>
        <v>517</v>
      </c>
      <c r="D55" s="13">
        <f>SUM(D50:D54)</f>
        <v>1728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5703125" customWidth="1"/>
    <col min="2" max="5" width="9.140625" style="10"/>
  </cols>
  <sheetData>
    <row r="1" spans="1:5" ht="123" customHeight="1" x14ac:dyDescent="0.25">
      <c r="A1" s="16" t="s">
        <v>176</v>
      </c>
      <c r="B1" s="5" t="s">
        <v>172</v>
      </c>
      <c r="C1" s="5" t="s">
        <v>173</v>
      </c>
      <c r="D1" s="5" t="s">
        <v>166</v>
      </c>
      <c r="E1" s="5" t="s">
        <v>165</v>
      </c>
    </row>
    <row r="2" spans="1:5" x14ac:dyDescent="0.25">
      <c r="A2" s="8">
        <v>2019</v>
      </c>
      <c r="B2" s="9" t="s">
        <v>170</v>
      </c>
      <c r="C2" s="9" t="s">
        <v>174</v>
      </c>
      <c r="D2" s="9"/>
      <c r="E2" s="9"/>
    </row>
    <row r="4" spans="1:5" x14ac:dyDescent="0.25">
      <c r="A4" t="s">
        <v>1</v>
      </c>
    </row>
    <row r="5" spans="1:5" x14ac:dyDescent="0.25">
      <c r="A5" t="s">
        <v>40</v>
      </c>
    </row>
    <row r="6" spans="1:5" x14ac:dyDescent="0.25">
      <c r="A6" s="2" t="s">
        <v>44</v>
      </c>
      <c r="B6" s="9">
        <v>32</v>
      </c>
      <c r="C6" s="9">
        <v>16</v>
      </c>
      <c r="D6" s="9">
        <v>11</v>
      </c>
      <c r="E6" s="9">
        <v>59</v>
      </c>
    </row>
    <row r="7" spans="1:5" x14ac:dyDescent="0.25">
      <c r="A7" s="1" t="s">
        <v>52</v>
      </c>
      <c r="B7" s="9">
        <v>4</v>
      </c>
      <c r="C7" s="9">
        <v>5</v>
      </c>
      <c r="D7" s="9">
        <v>1</v>
      </c>
      <c r="E7" s="9">
        <v>10</v>
      </c>
    </row>
    <row r="8" spans="1:5" x14ac:dyDescent="0.25">
      <c r="A8" s="1" t="s">
        <v>53</v>
      </c>
      <c r="B8" s="9">
        <v>14</v>
      </c>
      <c r="C8" s="9">
        <v>8</v>
      </c>
      <c r="D8" s="9">
        <v>4</v>
      </c>
      <c r="E8" s="9">
        <v>26</v>
      </c>
    </row>
    <row r="9" spans="1:5" x14ac:dyDescent="0.25">
      <c r="A9" s="1" t="s">
        <v>54</v>
      </c>
      <c r="B9" s="9">
        <v>11</v>
      </c>
      <c r="C9" s="9">
        <v>8</v>
      </c>
      <c r="D9" s="9">
        <v>1</v>
      </c>
      <c r="E9" s="9">
        <v>20</v>
      </c>
    </row>
    <row r="10" spans="1:5" x14ac:dyDescent="0.25">
      <c r="A10" s="1" t="s">
        <v>58</v>
      </c>
      <c r="B10" s="9">
        <v>15</v>
      </c>
      <c r="C10" s="9">
        <v>8</v>
      </c>
      <c r="D10" s="9">
        <v>3</v>
      </c>
      <c r="E10" s="9">
        <v>26</v>
      </c>
    </row>
    <row r="11" spans="1:5" x14ac:dyDescent="0.25">
      <c r="A11" s="1" t="s">
        <v>56</v>
      </c>
      <c r="B11" s="9">
        <v>11</v>
      </c>
      <c r="C11" s="9">
        <v>1</v>
      </c>
      <c r="D11" s="9">
        <v>0</v>
      </c>
      <c r="E11" s="9">
        <v>12</v>
      </c>
    </row>
    <row r="12" spans="1:5" x14ac:dyDescent="0.25">
      <c r="A12" s="1" t="s">
        <v>57</v>
      </c>
      <c r="B12" s="9">
        <v>11</v>
      </c>
      <c r="C12" s="9">
        <v>5</v>
      </c>
      <c r="D12" s="9">
        <v>1</v>
      </c>
      <c r="E12" s="9">
        <v>17</v>
      </c>
    </row>
    <row r="13" spans="1:5" x14ac:dyDescent="0.25">
      <c r="A13" s="3" t="s">
        <v>69</v>
      </c>
      <c r="B13" s="9">
        <f>SUM(B6:B12)</f>
        <v>98</v>
      </c>
      <c r="C13" s="9">
        <f>SUM(C6:C12)</f>
        <v>51</v>
      </c>
      <c r="D13" s="9">
        <f>SUM(D6:D12)</f>
        <v>21</v>
      </c>
      <c r="E13" s="9">
        <f>SUM(E6:E12)</f>
        <v>170</v>
      </c>
    </row>
    <row r="15" spans="1:5" x14ac:dyDescent="0.25">
      <c r="A15" t="s">
        <v>59</v>
      </c>
    </row>
    <row r="16" spans="1:5" x14ac:dyDescent="0.25">
      <c r="A16" s="1" t="s">
        <v>61</v>
      </c>
      <c r="B16" s="9">
        <v>7</v>
      </c>
      <c r="C16" s="9">
        <v>16</v>
      </c>
      <c r="D16" s="9">
        <v>3</v>
      </c>
      <c r="E16" s="9">
        <v>26</v>
      </c>
    </row>
    <row r="17" spans="1:5" x14ac:dyDescent="0.25">
      <c r="A17" s="1" t="s">
        <v>62</v>
      </c>
      <c r="B17" s="9">
        <v>40</v>
      </c>
      <c r="C17" s="9">
        <v>78</v>
      </c>
      <c r="D17" s="9">
        <v>8</v>
      </c>
      <c r="E17" s="9">
        <v>126</v>
      </c>
    </row>
    <row r="18" spans="1:5" x14ac:dyDescent="0.25">
      <c r="A18" s="1" t="s">
        <v>63</v>
      </c>
      <c r="B18" s="9">
        <v>32</v>
      </c>
      <c r="C18" s="9">
        <v>21</v>
      </c>
      <c r="D18" s="9">
        <v>4</v>
      </c>
      <c r="E18" s="9">
        <v>57</v>
      </c>
    </row>
    <row r="19" spans="1:5" x14ac:dyDescent="0.25">
      <c r="A19" s="1" t="s">
        <v>64</v>
      </c>
      <c r="B19" s="9">
        <v>92</v>
      </c>
      <c r="C19" s="9">
        <v>20</v>
      </c>
      <c r="D19" s="9">
        <v>8</v>
      </c>
      <c r="E19" s="9">
        <v>120</v>
      </c>
    </row>
    <row r="20" spans="1:5" x14ac:dyDescent="0.25">
      <c r="A20" s="1" t="s">
        <v>65</v>
      </c>
      <c r="B20" s="9">
        <v>37</v>
      </c>
      <c r="C20" s="9">
        <v>29</v>
      </c>
      <c r="D20" s="9">
        <v>8</v>
      </c>
      <c r="E20" s="9">
        <v>74</v>
      </c>
    </row>
    <row r="21" spans="1:5" x14ac:dyDescent="0.25">
      <c r="A21" s="3" t="s">
        <v>103</v>
      </c>
      <c r="B21" s="9">
        <f>SUM(B16:B20)</f>
        <v>208</v>
      </c>
      <c r="C21" s="9">
        <f>SUM(C16:C20)</f>
        <v>164</v>
      </c>
      <c r="D21" s="9">
        <f>SUM(D16:D20)</f>
        <v>31</v>
      </c>
      <c r="E21" s="9">
        <f>SUM(E16:E20)</f>
        <v>403</v>
      </c>
    </row>
    <row r="23" spans="1:5" x14ac:dyDescent="0.25">
      <c r="A23" t="s">
        <v>70</v>
      </c>
    </row>
    <row r="24" spans="1:5" x14ac:dyDescent="0.25">
      <c r="A24" s="1" t="s">
        <v>75</v>
      </c>
      <c r="B24" s="9">
        <v>10</v>
      </c>
      <c r="C24" s="9">
        <v>4</v>
      </c>
      <c r="D24" s="9">
        <v>1</v>
      </c>
      <c r="E24" s="9">
        <v>15</v>
      </c>
    </row>
    <row r="25" spans="1:5" x14ac:dyDescent="0.25">
      <c r="A25" s="1" t="s">
        <v>87</v>
      </c>
      <c r="B25" s="9">
        <v>17</v>
      </c>
      <c r="C25" s="9">
        <v>19</v>
      </c>
      <c r="D25" s="9">
        <v>3</v>
      </c>
      <c r="E25" s="9">
        <v>39</v>
      </c>
    </row>
    <row r="26" spans="1:5" x14ac:dyDescent="0.25">
      <c r="A26" s="3" t="s">
        <v>101</v>
      </c>
      <c r="B26" s="9">
        <f>SUM(B24:B25)</f>
        <v>27</v>
      </c>
      <c r="C26" s="9">
        <f>SUM(C24:C25)</f>
        <v>23</v>
      </c>
      <c r="D26" s="9">
        <f>SUM(D24:D25)</f>
        <v>4</v>
      </c>
      <c r="E26" s="9">
        <f>SUM(E24:E25)</f>
        <v>54</v>
      </c>
    </row>
    <row r="28" spans="1:5" x14ac:dyDescent="0.25">
      <c r="A28" t="s">
        <v>127</v>
      </c>
    </row>
    <row r="29" spans="1:5" x14ac:dyDescent="0.25">
      <c r="A29" s="1" t="s">
        <v>132</v>
      </c>
      <c r="B29" s="9">
        <v>21</v>
      </c>
      <c r="C29" s="9">
        <v>10</v>
      </c>
      <c r="D29" s="9">
        <v>1</v>
      </c>
      <c r="E29" s="9">
        <v>32</v>
      </c>
    </row>
    <row r="30" spans="1:5" x14ac:dyDescent="0.25">
      <c r="A30" s="2" t="s">
        <v>133</v>
      </c>
      <c r="B30" s="9">
        <v>50</v>
      </c>
      <c r="C30" s="9">
        <v>100</v>
      </c>
      <c r="D30" s="9">
        <v>8</v>
      </c>
      <c r="E30" s="9">
        <v>158</v>
      </c>
    </row>
    <row r="31" spans="1:5" x14ac:dyDescent="0.25">
      <c r="A31" s="1" t="s">
        <v>134</v>
      </c>
      <c r="B31" s="9">
        <v>31</v>
      </c>
      <c r="C31" s="9">
        <v>54</v>
      </c>
      <c r="D31" s="9">
        <v>7</v>
      </c>
      <c r="E31" s="9">
        <v>92</v>
      </c>
    </row>
    <row r="32" spans="1:5" x14ac:dyDescent="0.25">
      <c r="A32" s="1" t="s">
        <v>135</v>
      </c>
      <c r="B32" s="9">
        <v>33</v>
      </c>
      <c r="C32" s="9">
        <v>23</v>
      </c>
      <c r="D32" s="9">
        <v>5</v>
      </c>
      <c r="E32" s="9">
        <v>61</v>
      </c>
    </row>
    <row r="33" spans="1:5" x14ac:dyDescent="0.25">
      <c r="A33" s="1" t="s">
        <v>136</v>
      </c>
      <c r="B33" s="9">
        <v>21</v>
      </c>
      <c r="C33" s="9">
        <v>11</v>
      </c>
      <c r="D33" s="9">
        <v>3</v>
      </c>
      <c r="E33" s="9">
        <v>35</v>
      </c>
    </row>
    <row r="34" spans="1:5" x14ac:dyDescent="0.25">
      <c r="A34" s="3" t="s">
        <v>137</v>
      </c>
      <c r="B34" s="9">
        <f>SUM(B29:B33)</f>
        <v>156</v>
      </c>
      <c r="C34" s="9">
        <f>SUM(C29:C33)</f>
        <v>198</v>
      </c>
      <c r="D34" s="9">
        <f>SUM(D29:D33)</f>
        <v>24</v>
      </c>
      <c r="E34" s="9">
        <f>SUM(E29:E33)</f>
        <v>378</v>
      </c>
    </row>
    <row r="36" spans="1:5" x14ac:dyDescent="0.25">
      <c r="A36" t="s">
        <v>175</v>
      </c>
    </row>
    <row r="37" spans="1:5" x14ac:dyDescent="0.25">
      <c r="A37" s="12" t="s">
        <v>140</v>
      </c>
      <c r="B37" s="13">
        <f>B13</f>
        <v>98</v>
      </c>
      <c r="C37" s="13">
        <f>C13</f>
        <v>51</v>
      </c>
      <c r="D37" s="13">
        <f>D13</f>
        <v>21</v>
      </c>
      <c r="E37" s="13">
        <f>E13</f>
        <v>170</v>
      </c>
    </row>
    <row r="38" spans="1:5" x14ac:dyDescent="0.25">
      <c r="A38" s="12" t="s">
        <v>141</v>
      </c>
      <c r="B38" s="13">
        <f>B21</f>
        <v>208</v>
      </c>
      <c r="C38" s="13">
        <f>C21</f>
        <v>164</v>
      </c>
      <c r="D38" s="13">
        <f>D21</f>
        <v>31</v>
      </c>
      <c r="E38" s="13">
        <f>E21</f>
        <v>403</v>
      </c>
    </row>
    <row r="39" spans="1:5" x14ac:dyDescent="0.25">
      <c r="A39" s="12" t="s">
        <v>142</v>
      </c>
      <c r="B39" s="13">
        <f>B26</f>
        <v>27</v>
      </c>
      <c r="C39" s="13">
        <f>C26</f>
        <v>23</v>
      </c>
      <c r="D39" s="13">
        <f>D26</f>
        <v>4</v>
      </c>
      <c r="E39" s="13">
        <f>E26</f>
        <v>54</v>
      </c>
    </row>
    <row r="40" spans="1:5" x14ac:dyDescent="0.25">
      <c r="A40" s="12" t="s">
        <v>146</v>
      </c>
      <c r="B40" s="13">
        <f>B34</f>
        <v>156</v>
      </c>
      <c r="C40" s="13">
        <f>C34</f>
        <v>198</v>
      </c>
      <c r="D40" s="13">
        <f>D34</f>
        <v>24</v>
      </c>
      <c r="E40" s="13">
        <f>E34</f>
        <v>378</v>
      </c>
    </row>
    <row r="41" spans="1:5" x14ac:dyDescent="0.25">
      <c r="A41" s="15" t="s">
        <v>164</v>
      </c>
      <c r="B41" s="13">
        <f>SUM(B37:B40)</f>
        <v>489</v>
      </c>
      <c r="C41" s="13">
        <f>SUM(C37:C40)</f>
        <v>436</v>
      </c>
      <c r="D41" s="13">
        <f>SUM(D37:D40)</f>
        <v>80</v>
      </c>
      <c r="E41" s="13">
        <f>SUM(E37:E40)</f>
        <v>1005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5703125" customWidth="1"/>
    <col min="2" max="4" width="9.140625" style="10"/>
  </cols>
  <sheetData>
    <row r="1" spans="1:4" ht="138" customHeight="1" x14ac:dyDescent="0.25">
      <c r="A1" s="16" t="s">
        <v>178</v>
      </c>
      <c r="B1" s="5" t="s">
        <v>179</v>
      </c>
      <c r="C1" s="5" t="s">
        <v>166</v>
      </c>
      <c r="D1" s="5" t="s">
        <v>165</v>
      </c>
    </row>
    <row r="2" spans="1:4" x14ac:dyDescent="0.25">
      <c r="A2" s="8">
        <v>2019</v>
      </c>
      <c r="B2" s="9" t="s">
        <v>170</v>
      </c>
      <c r="C2" s="9"/>
      <c r="D2" s="9"/>
    </row>
    <row r="4" spans="1:4" x14ac:dyDescent="0.25">
      <c r="A4" t="s">
        <v>1</v>
      </c>
    </row>
    <row r="5" spans="1:4" x14ac:dyDescent="0.25">
      <c r="A5" t="s">
        <v>2</v>
      </c>
    </row>
    <row r="6" spans="1:4" x14ac:dyDescent="0.25">
      <c r="A6" s="1" t="s">
        <v>11</v>
      </c>
      <c r="B6" s="9">
        <v>197</v>
      </c>
      <c r="C6" s="9">
        <v>106</v>
      </c>
      <c r="D6" s="9">
        <v>303</v>
      </c>
    </row>
    <row r="7" spans="1:4" x14ac:dyDescent="0.25">
      <c r="A7" s="1" t="s">
        <v>16</v>
      </c>
      <c r="B7" s="9">
        <f>SUM(B6:B6)</f>
        <v>197</v>
      </c>
      <c r="C7" s="9">
        <f>SUM(C6:C6)</f>
        <v>106</v>
      </c>
      <c r="D7" s="9">
        <f>SUM(D6:D6)</f>
        <v>303</v>
      </c>
    </row>
    <row r="9" spans="1:4" x14ac:dyDescent="0.25">
      <c r="A9" t="s">
        <v>17</v>
      </c>
    </row>
    <row r="10" spans="1:4" x14ac:dyDescent="0.25">
      <c r="A10" s="1" t="s">
        <v>22</v>
      </c>
      <c r="B10" s="9">
        <v>26</v>
      </c>
      <c r="C10" s="9">
        <v>8</v>
      </c>
      <c r="D10" s="9">
        <v>34</v>
      </c>
    </row>
    <row r="11" spans="1:4" x14ac:dyDescent="0.25">
      <c r="A11" s="1" t="s">
        <v>39</v>
      </c>
      <c r="B11" s="9">
        <f>SUM(B10:B10)</f>
        <v>26</v>
      </c>
      <c r="C11" s="9">
        <f>SUM(C10:C10)</f>
        <v>8</v>
      </c>
      <c r="D11" s="9">
        <f>SUM(D10:D10)</f>
        <v>34</v>
      </c>
    </row>
    <row r="13" spans="1:4" x14ac:dyDescent="0.25">
      <c r="A13" t="s">
        <v>40</v>
      </c>
    </row>
    <row r="14" spans="1:4" x14ac:dyDescent="0.25">
      <c r="A14" s="1" t="s">
        <v>42</v>
      </c>
      <c r="B14" s="9">
        <v>10</v>
      </c>
      <c r="C14" s="9">
        <v>2</v>
      </c>
      <c r="D14" s="9">
        <v>12</v>
      </c>
    </row>
    <row r="15" spans="1:4" x14ac:dyDescent="0.25">
      <c r="A15" s="3" t="s">
        <v>69</v>
      </c>
      <c r="B15" s="9">
        <f>SUM(B14:B14)</f>
        <v>10</v>
      </c>
      <c r="C15" s="9">
        <f>SUM(C14:C14)</f>
        <v>2</v>
      </c>
      <c r="D15" s="9">
        <f>SUM(D14:D14)</f>
        <v>12</v>
      </c>
    </row>
    <row r="17" spans="1:4" x14ac:dyDescent="0.25">
      <c r="A17" t="s">
        <v>59</v>
      </c>
    </row>
    <row r="18" spans="1:4" x14ac:dyDescent="0.25">
      <c r="A18" s="1" t="s">
        <v>60</v>
      </c>
      <c r="B18" s="9">
        <v>11</v>
      </c>
      <c r="C18" s="9">
        <v>3</v>
      </c>
      <c r="D18" s="9">
        <v>14</v>
      </c>
    </row>
    <row r="19" spans="1:4" x14ac:dyDescent="0.25">
      <c r="A19" s="3" t="s">
        <v>103</v>
      </c>
      <c r="B19" s="9">
        <f>SUM(B18:B18)</f>
        <v>11</v>
      </c>
      <c r="C19" s="9">
        <f>SUM(C18:C18)</f>
        <v>3</v>
      </c>
      <c r="D19" s="9">
        <f>SUM(D18:D18)</f>
        <v>14</v>
      </c>
    </row>
    <row r="21" spans="1:4" x14ac:dyDescent="0.25">
      <c r="A21" t="s">
        <v>70</v>
      </c>
    </row>
    <row r="22" spans="1:4" x14ac:dyDescent="0.25">
      <c r="A22" s="1" t="s">
        <v>71</v>
      </c>
      <c r="B22" s="9">
        <v>105</v>
      </c>
      <c r="C22" s="9">
        <v>28</v>
      </c>
      <c r="D22" s="9">
        <v>133</v>
      </c>
    </row>
    <row r="23" spans="1:4" x14ac:dyDescent="0.25">
      <c r="A23" s="1" t="s">
        <v>72</v>
      </c>
      <c r="B23" s="9">
        <v>8</v>
      </c>
      <c r="C23" s="9">
        <v>14</v>
      </c>
      <c r="D23" s="9">
        <v>22</v>
      </c>
    </row>
    <row r="24" spans="1:4" x14ac:dyDescent="0.25">
      <c r="A24" s="1" t="s">
        <v>73</v>
      </c>
      <c r="B24" s="9">
        <v>97</v>
      </c>
      <c r="C24" s="9">
        <v>43</v>
      </c>
      <c r="D24" s="9">
        <v>140</v>
      </c>
    </row>
    <row r="25" spans="1:4" x14ac:dyDescent="0.25">
      <c r="A25" s="1" t="s">
        <v>74</v>
      </c>
      <c r="B25" s="9">
        <v>48</v>
      </c>
      <c r="C25" s="9">
        <v>18</v>
      </c>
      <c r="D25" s="9">
        <v>66</v>
      </c>
    </row>
    <row r="26" spans="1:4" x14ac:dyDescent="0.25">
      <c r="A26" s="1" t="s">
        <v>76</v>
      </c>
      <c r="B26" s="9">
        <v>46</v>
      </c>
      <c r="C26" s="9">
        <v>17</v>
      </c>
      <c r="D26" s="9">
        <v>63</v>
      </c>
    </row>
    <row r="27" spans="1:4" x14ac:dyDescent="0.25">
      <c r="A27" s="1" t="s">
        <v>77</v>
      </c>
      <c r="B27" s="9">
        <v>74</v>
      </c>
      <c r="C27" s="9">
        <v>12</v>
      </c>
      <c r="D27" s="9">
        <v>86</v>
      </c>
    </row>
    <row r="28" spans="1:4" x14ac:dyDescent="0.25">
      <c r="A28" s="1" t="s">
        <v>78</v>
      </c>
      <c r="B28" s="9">
        <v>155</v>
      </c>
      <c r="C28" s="9">
        <v>20</v>
      </c>
      <c r="D28" s="9">
        <v>175</v>
      </c>
    </row>
    <row r="29" spans="1:4" x14ac:dyDescent="0.25">
      <c r="A29" s="2" t="s">
        <v>79</v>
      </c>
      <c r="B29" s="9">
        <v>73</v>
      </c>
      <c r="C29" s="9">
        <v>21</v>
      </c>
      <c r="D29" s="9">
        <v>94</v>
      </c>
    </row>
    <row r="30" spans="1:4" x14ac:dyDescent="0.25">
      <c r="A30" s="1" t="s">
        <v>81</v>
      </c>
      <c r="B30" s="9">
        <v>10</v>
      </c>
      <c r="C30" s="9">
        <v>6</v>
      </c>
      <c r="D30" s="9">
        <v>16</v>
      </c>
    </row>
    <row r="31" spans="1:4" x14ac:dyDescent="0.25">
      <c r="A31" s="1" t="s">
        <v>82</v>
      </c>
      <c r="B31" s="9">
        <v>25</v>
      </c>
      <c r="C31" s="9">
        <v>9</v>
      </c>
      <c r="D31" s="9">
        <v>34</v>
      </c>
    </row>
    <row r="32" spans="1:4" x14ac:dyDescent="0.25">
      <c r="A32" s="1" t="s">
        <v>83</v>
      </c>
      <c r="B32" s="9">
        <v>26</v>
      </c>
      <c r="C32" s="9">
        <v>5</v>
      </c>
      <c r="D32" s="9">
        <v>31</v>
      </c>
    </row>
    <row r="33" spans="1:4" x14ac:dyDescent="0.25">
      <c r="A33" s="1" t="s">
        <v>84</v>
      </c>
      <c r="B33" s="9">
        <v>63</v>
      </c>
      <c r="C33" s="9">
        <v>6</v>
      </c>
      <c r="D33" s="9">
        <v>69</v>
      </c>
    </row>
    <row r="34" spans="1:4" x14ac:dyDescent="0.25">
      <c r="A34" s="3" t="s">
        <v>101</v>
      </c>
      <c r="B34" s="9">
        <f>SUM(B22:B33)</f>
        <v>730</v>
      </c>
      <c r="C34" s="9">
        <f>SUM(C22:C33)</f>
        <v>199</v>
      </c>
      <c r="D34" s="9">
        <f>SUM(D22:D33)</f>
        <v>929</v>
      </c>
    </row>
    <row r="36" spans="1:4" x14ac:dyDescent="0.25">
      <c r="A36" t="s">
        <v>127</v>
      </c>
    </row>
    <row r="37" spans="1:4" x14ac:dyDescent="0.25">
      <c r="A37" s="1" t="s">
        <v>128</v>
      </c>
      <c r="B37" s="9">
        <v>12</v>
      </c>
      <c r="C37" s="9">
        <v>7</v>
      </c>
      <c r="D37" s="9">
        <v>19</v>
      </c>
    </row>
    <row r="38" spans="1:4" x14ac:dyDescent="0.25">
      <c r="A38" s="2" t="s">
        <v>129</v>
      </c>
      <c r="B38" s="9">
        <v>70</v>
      </c>
      <c r="C38" s="9">
        <v>48</v>
      </c>
      <c r="D38" s="9">
        <v>118</v>
      </c>
    </row>
    <row r="39" spans="1:4" x14ac:dyDescent="0.25">
      <c r="A39" s="1" t="s">
        <v>130</v>
      </c>
      <c r="B39" s="9">
        <v>46</v>
      </c>
      <c r="C39" s="9">
        <v>21</v>
      </c>
      <c r="D39" s="9">
        <v>67</v>
      </c>
    </row>
    <row r="40" spans="1:4" x14ac:dyDescent="0.25">
      <c r="A40" s="1" t="s">
        <v>131</v>
      </c>
      <c r="B40" s="9">
        <v>126</v>
      </c>
      <c r="C40" s="9">
        <v>29</v>
      </c>
      <c r="D40" s="9">
        <v>155</v>
      </c>
    </row>
    <row r="41" spans="1:4" x14ac:dyDescent="0.25">
      <c r="A41" s="3" t="s">
        <v>137</v>
      </c>
      <c r="B41" s="9">
        <f>SUM(B37:B40)</f>
        <v>254</v>
      </c>
      <c r="C41" s="9">
        <f>SUM(C37:C40)</f>
        <v>105</v>
      </c>
      <c r="D41" s="9">
        <f>SUM(D37:D40)</f>
        <v>359</v>
      </c>
    </row>
    <row r="43" spans="1:4" x14ac:dyDescent="0.25">
      <c r="A43" t="s">
        <v>177</v>
      </c>
    </row>
    <row r="44" spans="1:4" x14ac:dyDescent="0.25">
      <c r="A44" s="12" t="s">
        <v>138</v>
      </c>
      <c r="B44" s="13">
        <f>B7</f>
        <v>197</v>
      </c>
      <c r="C44" s="13">
        <f>C7</f>
        <v>106</v>
      </c>
      <c r="D44" s="13">
        <f>D7</f>
        <v>303</v>
      </c>
    </row>
    <row r="45" spans="1:4" x14ac:dyDescent="0.25">
      <c r="A45" s="14" t="s">
        <v>139</v>
      </c>
      <c r="B45" s="13">
        <f>B11</f>
        <v>26</v>
      </c>
      <c r="C45" s="13">
        <f>C11</f>
        <v>8</v>
      </c>
      <c r="D45" s="13">
        <f>D11</f>
        <v>34</v>
      </c>
    </row>
    <row r="46" spans="1:4" x14ac:dyDescent="0.25">
      <c r="A46" s="12" t="s">
        <v>140</v>
      </c>
      <c r="B46" s="13">
        <f>B15</f>
        <v>10</v>
      </c>
      <c r="C46" s="13">
        <f>C15</f>
        <v>2</v>
      </c>
      <c r="D46" s="13">
        <f>D15</f>
        <v>12</v>
      </c>
    </row>
    <row r="47" spans="1:4" x14ac:dyDescent="0.25">
      <c r="A47" s="12" t="s">
        <v>141</v>
      </c>
      <c r="B47" s="13">
        <f>B19</f>
        <v>11</v>
      </c>
      <c r="C47" s="13">
        <f>C19</f>
        <v>3</v>
      </c>
      <c r="D47" s="13">
        <f>D19</f>
        <v>14</v>
      </c>
    </row>
    <row r="48" spans="1:4" x14ac:dyDescent="0.25">
      <c r="A48" s="12" t="s">
        <v>142</v>
      </c>
      <c r="B48" s="13">
        <f>B34</f>
        <v>730</v>
      </c>
      <c r="C48" s="13">
        <f>C34</f>
        <v>199</v>
      </c>
      <c r="D48" s="13">
        <f>D34</f>
        <v>929</v>
      </c>
    </row>
    <row r="49" spans="1:4" x14ac:dyDescent="0.25">
      <c r="A49" s="12" t="s">
        <v>146</v>
      </c>
      <c r="B49" s="13">
        <f>B41</f>
        <v>254</v>
      </c>
      <c r="C49" s="13">
        <f>C41</f>
        <v>105</v>
      </c>
      <c r="D49" s="13">
        <f>D41</f>
        <v>359</v>
      </c>
    </row>
    <row r="50" spans="1:4" x14ac:dyDescent="0.25">
      <c r="A50" s="15" t="s">
        <v>164</v>
      </c>
      <c r="B50" s="13">
        <f>SUM(B44:B49)</f>
        <v>1228</v>
      </c>
      <c r="C50" s="13">
        <f>SUM(C44:C49)</f>
        <v>423</v>
      </c>
      <c r="D50" s="13">
        <f>SUM(D44:D49)</f>
        <v>1651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5703125" customWidth="1"/>
    <col min="2" max="4" width="9.140625" style="10"/>
  </cols>
  <sheetData>
    <row r="1" spans="1:4" ht="123" customHeight="1" x14ac:dyDescent="0.25">
      <c r="A1" s="16" t="s">
        <v>180</v>
      </c>
      <c r="B1" s="5" t="s">
        <v>182</v>
      </c>
      <c r="C1" s="5" t="s">
        <v>166</v>
      </c>
      <c r="D1" s="5" t="s">
        <v>165</v>
      </c>
    </row>
    <row r="2" spans="1:4" x14ac:dyDescent="0.25">
      <c r="A2" s="8">
        <v>2019</v>
      </c>
      <c r="B2" s="9" t="s">
        <v>170</v>
      </c>
      <c r="C2" s="9"/>
      <c r="D2" s="9"/>
    </row>
    <row r="4" spans="1:4" x14ac:dyDescent="0.25">
      <c r="A4" t="s">
        <v>1</v>
      </c>
    </row>
    <row r="5" spans="1:4" x14ac:dyDescent="0.25">
      <c r="A5" t="s">
        <v>2</v>
      </c>
    </row>
    <row r="6" spans="1:4" x14ac:dyDescent="0.25">
      <c r="A6" s="2" t="s">
        <v>3</v>
      </c>
      <c r="B6" s="9">
        <v>73</v>
      </c>
      <c r="C6" s="9">
        <v>26</v>
      </c>
      <c r="D6" s="9">
        <v>99</v>
      </c>
    </row>
    <row r="7" spans="1:4" x14ac:dyDescent="0.25">
      <c r="A7" s="1" t="s">
        <v>4</v>
      </c>
      <c r="B7" s="9">
        <v>195</v>
      </c>
      <c r="C7" s="9">
        <v>67</v>
      </c>
      <c r="D7" s="9">
        <v>262</v>
      </c>
    </row>
    <row r="8" spans="1:4" x14ac:dyDescent="0.25">
      <c r="A8" s="1" t="s">
        <v>5</v>
      </c>
      <c r="B8" s="9">
        <v>145</v>
      </c>
      <c r="C8" s="9">
        <v>59</v>
      </c>
      <c r="D8" s="9">
        <v>204</v>
      </c>
    </row>
    <row r="9" spans="1:4" x14ac:dyDescent="0.25">
      <c r="A9" s="1" t="s">
        <v>6</v>
      </c>
      <c r="B9" s="9">
        <v>221</v>
      </c>
      <c r="C9" s="9">
        <v>90</v>
      </c>
      <c r="D9" s="9">
        <v>311</v>
      </c>
    </row>
    <row r="10" spans="1:4" x14ac:dyDescent="0.25">
      <c r="A10" s="1" t="s">
        <v>7</v>
      </c>
      <c r="B10" s="9">
        <v>77</v>
      </c>
      <c r="C10" s="9">
        <v>30</v>
      </c>
      <c r="D10" s="9">
        <v>107</v>
      </c>
    </row>
    <row r="11" spans="1:4" x14ac:dyDescent="0.25">
      <c r="A11" s="1" t="s">
        <v>8</v>
      </c>
      <c r="B11" s="9">
        <v>221</v>
      </c>
      <c r="C11" s="9">
        <v>120</v>
      </c>
      <c r="D11" s="9">
        <v>341</v>
      </c>
    </row>
    <row r="12" spans="1:4" x14ac:dyDescent="0.25">
      <c r="A12" s="1" t="s">
        <v>9</v>
      </c>
      <c r="B12" s="9">
        <v>188</v>
      </c>
      <c r="C12" s="9">
        <v>97</v>
      </c>
      <c r="D12" s="9">
        <v>285</v>
      </c>
    </row>
    <row r="13" spans="1:4" x14ac:dyDescent="0.25">
      <c r="A13" s="1" t="s">
        <v>10</v>
      </c>
      <c r="B13" s="9">
        <v>36</v>
      </c>
      <c r="C13" s="9">
        <v>22</v>
      </c>
      <c r="D13" s="9">
        <v>58</v>
      </c>
    </row>
    <row r="14" spans="1:4" x14ac:dyDescent="0.25">
      <c r="A14" s="1" t="s">
        <v>13</v>
      </c>
      <c r="B14" s="9">
        <v>91</v>
      </c>
      <c r="C14" s="9">
        <v>32</v>
      </c>
      <c r="D14" s="9">
        <v>123</v>
      </c>
    </row>
    <row r="15" spans="1:4" x14ac:dyDescent="0.25">
      <c r="A15" s="1" t="s">
        <v>14</v>
      </c>
      <c r="B15" s="9">
        <v>192</v>
      </c>
      <c r="C15" s="9">
        <v>99</v>
      </c>
      <c r="D15" s="9">
        <v>291</v>
      </c>
    </row>
    <row r="16" spans="1:4" x14ac:dyDescent="0.25">
      <c r="A16" s="1" t="s">
        <v>183</v>
      </c>
      <c r="B16" s="9">
        <v>165</v>
      </c>
      <c r="C16" s="9">
        <v>74</v>
      </c>
      <c r="D16" s="9">
        <v>239</v>
      </c>
    </row>
    <row r="17" spans="1:4" x14ac:dyDescent="0.25">
      <c r="A17" s="1" t="s">
        <v>16</v>
      </c>
      <c r="B17" s="9">
        <f>SUM(B6:B16)</f>
        <v>1604</v>
      </c>
      <c r="C17" s="9">
        <f>SUM(C6:C16)</f>
        <v>716</v>
      </c>
      <c r="D17" s="9">
        <f>SUM(D6:D16)</f>
        <v>2320</v>
      </c>
    </row>
    <row r="19" spans="1:4" x14ac:dyDescent="0.25">
      <c r="A19" t="s">
        <v>88</v>
      </c>
    </row>
    <row r="20" spans="1:4" x14ac:dyDescent="0.25">
      <c r="A20" s="1" t="s">
        <v>90</v>
      </c>
      <c r="B20" s="9">
        <v>12</v>
      </c>
      <c r="C20" s="9">
        <v>4</v>
      </c>
      <c r="D20" s="9">
        <v>16</v>
      </c>
    </row>
    <row r="21" spans="1:4" x14ac:dyDescent="0.25">
      <c r="A21" s="1" t="s">
        <v>95</v>
      </c>
      <c r="B21" s="9">
        <v>59</v>
      </c>
      <c r="C21" s="9">
        <v>24</v>
      </c>
      <c r="D21" s="9">
        <v>83</v>
      </c>
    </row>
    <row r="22" spans="1:4" x14ac:dyDescent="0.25">
      <c r="A22" s="1" t="s">
        <v>96</v>
      </c>
      <c r="B22" s="9">
        <v>78</v>
      </c>
      <c r="C22" s="9">
        <v>43</v>
      </c>
      <c r="D22" s="9">
        <v>121</v>
      </c>
    </row>
    <row r="23" spans="1:4" x14ac:dyDescent="0.25">
      <c r="A23" s="1" t="s">
        <v>102</v>
      </c>
      <c r="B23" s="9">
        <f>SUM(B20:B22)</f>
        <v>149</v>
      </c>
      <c r="C23" s="9">
        <f>SUM(C20:C22)</f>
        <v>71</v>
      </c>
      <c r="D23" s="9">
        <f>SUM(D20:D22)</f>
        <v>220</v>
      </c>
    </row>
    <row r="25" spans="1:4" x14ac:dyDescent="0.25">
      <c r="A25" t="s">
        <v>114</v>
      </c>
    </row>
    <row r="26" spans="1:4" x14ac:dyDescent="0.25">
      <c r="A26" s="1" t="s">
        <v>105</v>
      </c>
      <c r="B26" s="9">
        <v>15</v>
      </c>
      <c r="C26" s="9">
        <v>5</v>
      </c>
      <c r="D26" s="9">
        <v>20</v>
      </c>
    </row>
    <row r="27" spans="1:4" x14ac:dyDescent="0.25">
      <c r="A27" s="2" t="s">
        <v>106</v>
      </c>
      <c r="B27" s="9">
        <v>8</v>
      </c>
      <c r="C27" s="9">
        <v>2</v>
      </c>
      <c r="D27" s="9">
        <v>10</v>
      </c>
    </row>
    <row r="28" spans="1:4" x14ac:dyDescent="0.25">
      <c r="A28" s="1" t="s">
        <v>108</v>
      </c>
      <c r="B28" s="9">
        <v>40</v>
      </c>
      <c r="C28" s="9">
        <v>22</v>
      </c>
      <c r="D28" s="9">
        <v>62</v>
      </c>
    </row>
    <row r="29" spans="1:4" x14ac:dyDescent="0.25">
      <c r="A29" s="1" t="s">
        <v>113</v>
      </c>
      <c r="B29" s="9">
        <v>6</v>
      </c>
      <c r="C29" s="9">
        <v>2</v>
      </c>
      <c r="D29" s="9">
        <v>8</v>
      </c>
    </row>
    <row r="30" spans="1:4" x14ac:dyDescent="0.25">
      <c r="A30" s="1" t="s">
        <v>115</v>
      </c>
      <c r="B30" s="9">
        <f>SUM(B26:B29)</f>
        <v>69</v>
      </c>
      <c r="C30" s="9">
        <f>SUM(C26:C29)</f>
        <v>31</v>
      </c>
      <c r="D30" s="9">
        <f>SUM(D26:D29)</f>
        <v>100</v>
      </c>
    </row>
    <row r="32" spans="1:4" x14ac:dyDescent="0.25">
      <c r="A32" t="s">
        <v>181</v>
      </c>
    </row>
    <row r="33" spans="1:4" x14ac:dyDescent="0.25">
      <c r="A33" s="12" t="s">
        <v>138</v>
      </c>
      <c r="B33" s="13">
        <f>B17</f>
        <v>1604</v>
      </c>
      <c r="C33" s="13">
        <f>C17</f>
        <v>716</v>
      </c>
      <c r="D33" s="13">
        <f>D17</f>
        <v>2320</v>
      </c>
    </row>
    <row r="34" spans="1:4" x14ac:dyDescent="0.25">
      <c r="A34" s="12" t="s">
        <v>143</v>
      </c>
      <c r="B34" s="13">
        <f>B23</f>
        <v>149</v>
      </c>
      <c r="C34" s="13">
        <f>C23</f>
        <v>71</v>
      </c>
      <c r="D34" s="13">
        <f>D23</f>
        <v>220</v>
      </c>
    </row>
    <row r="35" spans="1:4" x14ac:dyDescent="0.25">
      <c r="A35" s="12" t="s">
        <v>144</v>
      </c>
      <c r="B35" s="13">
        <f>B30</f>
        <v>69</v>
      </c>
      <c r="C35" s="13">
        <f>C30</f>
        <v>31</v>
      </c>
      <c r="D35" s="13">
        <f>D30</f>
        <v>100</v>
      </c>
    </row>
    <row r="36" spans="1:4" x14ac:dyDescent="0.25">
      <c r="A36" s="15" t="s">
        <v>164</v>
      </c>
      <c r="B36" s="13">
        <f>SUM(B33:B35)</f>
        <v>1822</v>
      </c>
      <c r="C36" s="13">
        <f>SUM(C33:C35)</f>
        <v>818</v>
      </c>
      <c r="D36" s="13">
        <f>SUM(D33:D35)</f>
        <v>2640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5703125" customWidth="1"/>
    <col min="2" max="5" width="9.140625" style="10"/>
  </cols>
  <sheetData>
    <row r="1" spans="1:5" ht="123" customHeight="1" x14ac:dyDescent="0.25">
      <c r="A1" s="16" t="s">
        <v>184</v>
      </c>
      <c r="B1" s="5" t="s">
        <v>187</v>
      </c>
      <c r="C1" s="5" t="s">
        <v>188</v>
      </c>
      <c r="D1" s="5" t="s">
        <v>166</v>
      </c>
      <c r="E1" s="5" t="s">
        <v>165</v>
      </c>
    </row>
    <row r="2" spans="1:5" x14ac:dyDescent="0.25">
      <c r="A2" s="8">
        <v>2019</v>
      </c>
      <c r="B2" s="9" t="s">
        <v>170</v>
      </c>
      <c r="C2" s="9" t="s">
        <v>174</v>
      </c>
      <c r="D2" s="9"/>
      <c r="E2" s="9"/>
    </row>
    <row r="4" spans="1:5" x14ac:dyDescent="0.25">
      <c r="A4" t="s">
        <v>1</v>
      </c>
    </row>
    <row r="5" spans="1:5" x14ac:dyDescent="0.25">
      <c r="A5" t="s">
        <v>40</v>
      </c>
    </row>
    <row r="6" spans="1:5" x14ac:dyDescent="0.25">
      <c r="A6" s="2" t="s">
        <v>45</v>
      </c>
      <c r="B6" s="9">
        <v>47</v>
      </c>
      <c r="C6" s="9">
        <v>21</v>
      </c>
      <c r="D6" s="9">
        <v>6</v>
      </c>
      <c r="E6" s="9">
        <v>74</v>
      </c>
    </row>
    <row r="7" spans="1:5" x14ac:dyDescent="0.25">
      <c r="A7" s="1" t="s">
        <v>46</v>
      </c>
      <c r="B7" s="9">
        <v>24</v>
      </c>
      <c r="C7" s="9">
        <v>10</v>
      </c>
      <c r="D7" s="9">
        <v>4</v>
      </c>
      <c r="E7" s="9">
        <v>38</v>
      </c>
    </row>
    <row r="8" spans="1:5" x14ac:dyDescent="0.25">
      <c r="A8" s="1" t="s">
        <v>47</v>
      </c>
      <c r="B8" s="9">
        <v>11</v>
      </c>
      <c r="C8" s="9">
        <v>1</v>
      </c>
      <c r="D8" s="9">
        <v>2</v>
      </c>
      <c r="E8" s="9">
        <v>14</v>
      </c>
    </row>
    <row r="9" spans="1:5" x14ac:dyDescent="0.25">
      <c r="A9" s="1" t="s">
        <v>48</v>
      </c>
      <c r="B9" s="9">
        <v>36</v>
      </c>
      <c r="C9" s="9">
        <v>22</v>
      </c>
      <c r="D9" s="9">
        <v>2</v>
      </c>
      <c r="E9" s="9">
        <v>60</v>
      </c>
    </row>
    <row r="10" spans="1:5" x14ac:dyDescent="0.25">
      <c r="A10" s="1" t="s">
        <v>50</v>
      </c>
      <c r="B10" s="9">
        <v>13</v>
      </c>
      <c r="C10" s="9">
        <v>6</v>
      </c>
      <c r="D10" s="9">
        <v>1</v>
      </c>
      <c r="E10" s="9">
        <v>20</v>
      </c>
    </row>
    <row r="11" spans="1:5" x14ac:dyDescent="0.25">
      <c r="A11" s="3" t="s">
        <v>69</v>
      </c>
      <c r="B11" s="9">
        <f>SUM(B6:B10)</f>
        <v>131</v>
      </c>
      <c r="C11" s="9">
        <f>SUM(C6:C10)</f>
        <v>60</v>
      </c>
      <c r="D11" s="9">
        <f>SUM(D6:D10)</f>
        <v>15</v>
      </c>
      <c r="E11" s="9">
        <f>SUM(E6:E10)</f>
        <v>206</v>
      </c>
    </row>
    <row r="13" spans="1:5" x14ac:dyDescent="0.25">
      <c r="A13" t="s">
        <v>59</v>
      </c>
    </row>
    <row r="14" spans="1:5" x14ac:dyDescent="0.25">
      <c r="A14" s="1" t="s">
        <v>66</v>
      </c>
      <c r="B14" s="9">
        <v>11</v>
      </c>
      <c r="C14" s="9">
        <v>2</v>
      </c>
      <c r="D14" s="9">
        <v>0</v>
      </c>
      <c r="E14" s="9">
        <v>13</v>
      </c>
    </row>
    <row r="15" spans="1:5" x14ac:dyDescent="0.25">
      <c r="A15" s="1" t="s">
        <v>67</v>
      </c>
      <c r="B15" s="9">
        <v>113</v>
      </c>
      <c r="C15" s="9">
        <v>39</v>
      </c>
      <c r="D15" s="9">
        <v>25</v>
      </c>
      <c r="E15" s="9">
        <v>177</v>
      </c>
    </row>
    <row r="16" spans="1:5" x14ac:dyDescent="0.25">
      <c r="A16" s="1" t="s">
        <v>68</v>
      </c>
      <c r="B16" s="9">
        <v>48</v>
      </c>
      <c r="C16" s="9">
        <v>14</v>
      </c>
      <c r="D16" s="9">
        <v>6</v>
      </c>
      <c r="E16" s="9">
        <v>68</v>
      </c>
    </row>
    <row r="17" spans="1:5" x14ac:dyDescent="0.25">
      <c r="A17" s="3" t="s">
        <v>103</v>
      </c>
      <c r="B17" s="9">
        <f>SUM(B14:B16)</f>
        <v>172</v>
      </c>
      <c r="C17" s="9">
        <f>SUM(C14:C16)</f>
        <v>55</v>
      </c>
      <c r="D17" s="9">
        <f>SUM(D14:D16)</f>
        <v>31</v>
      </c>
      <c r="E17" s="9">
        <f>SUM(E14:E16)</f>
        <v>258</v>
      </c>
    </row>
    <row r="19" spans="1:5" x14ac:dyDescent="0.25">
      <c r="A19" t="s">
        <v>116</v>
      </c>
    </row>
    <row r="20" spans="1:5" x14ac:dyDescent="0.25">
      <c r="A20" s="1" t="s">
        <v>117</v>
      </c>
      <c r="B20" s="9">
        <v>35</v>
      </c>
      <c r="C20" s="9">
        <v>9</v>
      </c>
      <c r="D20" s="9">
        <v>3</v>
      </c>
      <c r="E20" s="9">
        <v>47</v>
      </c>
    </row>
    <row r="21" spans="1:5" x14ac:dyDescent="0.25">
      <c r="A21" s="2" t="s">
        <v>118</v>
      </c>
      <c r="B21" s="9">
        <v>58</v>
      </c>
      <c r="C21" s="9">
        <v>15</v>
      </c>
      <c r="D21" s="9">
        <v>2</v>
      </c>
      <c r="E21" s="9">
        <v>75</v>
      </c>
    </row>
    <row r="22" spans="1:5" x14ac:dyDescent="0.25">
      <c r="A22" s="1" t="s">
        <v>119</v>
      </c>
      <c r="B22" s="9">
        <v>161</v>
      </c>
      <c r="C22" s="9">
        <v>42</v>
      </c>
      <c r="D22" s="9">
        <v>3</v>
      </c>
      <c r="E22" s="9">
        <v>206</v>
      </c>
    </row>
    <row r="23" spans="1:5" x14ac:dyDescent="0.25">
      <c r="A23" s="1" t="s">
        <v>120</v>
      </c>
      <c r="B23" s="9">
        <v>54</v>
      </c>
      <c r="C23" s="9">
        <v>14</v>
      </c>
      <c r="D23" s="9">
        <v>13</v>
      </c>
      <c r="E23" s="9">
        <v>81</v>
      </c>
    </row>
    <row r="24" spans="1:5" x14ac:dyDescent="0.25">
      <c r="A24" s="1" t="s">
        <v>121</v>
      </c>
      <c r="B24" s="9">
        <v>191</v>
      </c>
      <c r="C24" s="9">
        <v>72</v>
      </c>
      <c r="D24" s="9">
        <v>8</v>
      </c>
      <c r="E24" s="9">
        <v>271</v>
      </c>
    </row>
    <row r="25" spans="1:5" x14ac:dyDescent="0.25">
      <c r="A25" s="1" t="s">
        <v>122</v>
      </c>
      <c r="B25" s="9">
        <v>84</v>
      </c>
      <c r="C25" s="9">
        <v>18</v>
      </c>
      <c r="D25" s="9">
        <v>3</v>
      </c>
      <c r="E25" s="9">
        <v>105</v>
      </c>
    </row>
    <row r="26" spans="1:5" x14ac:dyDescent="0.25">
      <c r="A26" s="1" t="s">
        <v>123</v>
      </c>
      <c r="B26" s="9">
        <v>73</v>
      </c>
      <c r="C26" s="9">
        <v>30</v>
      </c>
      <c r="D26" s="9">
        <v>13</v>
      </c>
      <c r="E26" s="9">
        <v>116</v>
      </c>
    </row>
    <row r="27" spans="1:5" x14ac:dyDescent="0.25">
      <c r="A27" s="1" t="s">
        <v>124</v>
      </c>
      <c r="B27" s="9">
        <v>389</v>
      </c>
      <c r="C27" s="9">
        <v>60</v>
      </c>
      <c r="D27" s="9">
        <v>6</v>
      </c>
      <c r="E27" s="9">
        <v>455</v>
      </c>
    </row>
    <row r="28" spans="1:5" x14ac:dyDescent="0.25">
      <c r="A28" s="1" t="s">
        <v>125</v>
      </c>
      <c r="B28" s="9">
        <v>210</v>
      </c>
      <c r="C28" s="9">
        <v>23</v>
      </c>
      <c r="D28" s="9">
        <v>5</v>
      </c>
      <c r="E28" s="9">
        <v>238</v>
      </c>
    </row>
    <row r="29" spans="1:5" x14ac:dyDescent="0.25">
      <c r="A29" s="1" t="s">
        <v>126</v>
      </c>
      <c r="B29" s="9">
        <f>SUM(B20:B28)</f>
        <v>1255</v>
      </c>
      <c r="C29" s="9">
        <f t="shared" ref="C29:E29" si="0">SUM(C20:C28)</f>
        <v>283</v>
      </c>
      <c r="D29" s="9">
        <f t="shared" si="0"/>
        <v>56</v>
      </c>
      <c r="E29" s="9">
        <f t="shared" si="0"/>
        <v>1594</v>
      </c>
    </row>
    <row r="30" spans="1:5" x14ac:dyDescent="0.25">
      <c r="B30" s="11"/>
      <c r="C30" s="11"/>
      <c r="D30" s="11"/>
      <c r="E30" s="11"/>
    </row>
    <row r="31" spans="1:5" x14ac:dyDescent="0.25">
      <c r="A31" t="s">
        <v>185</v>
      </c>
    </row>
    <row r="32" spans="1:5" x14ac:dyDescent="0.25">
      <c r="A32" s="12" t="s">
        <v>140</v>
      </c>
      <c r="B32" s="13">
        <f>B11</f>
        <v>131</v>
      </c>
      <c r="C32" s="13">
        <f>C11</f>
        <v>60</v>
      </c>
      <c r="D32" s="13">
        <f>D11</f>
        <v>15</v>
      </c>
      <c r="E32" s="13">
        <f>E11</f>
        <v>206</v>
      </c>
    </row>
    <row r="33" spans="1:5" x14ac:dyDescent="0.25">
      <c r="A33" s="12" t="s">
        <v>141</v>
      </c>
      <c r="B33" s="13">
        <f>B17</f>
        <v>172</v>
      </c>
      <c r="C33" s="13">
        <f>C17</f>
        <v>55</v>
      </c>
      <c r="D33" s="13">
        <f>D17</f>
        <v>31</v>
      </c>
      <c r="E33" s="13">
        <f>E17</f>
        <v>258</v>
      </c>
    </row>
    <row r="34" spans="1:5" x14ac:dyDescent="0.25">
      <c r="A34" s="12" t="s">
        <v>145</v>
      </c>
      <c r="B34" s="13">
        <f>B29</f>
        <v>1255</v>
      </c>
      <c r="C34" s="13">
        <f>C29</f>
        <v>283</v>
      </c>
      <c r="D34" s="13">
        <f>D29</f>
        <v>56</v>
      </c>
      <c r="E34" s="13">
        <f>E29</f>
        <v>1594</v>
      </c>
    </row>
    <row r="35" spans="1:5" x14ac:dyDescent="0.25">
      <c r="A35" s="15" t="s">
        <v>164</v>
      </c>
      <c r="B35" s="13">
        <f>SUM(B32:B34)</f>
        <v>1558</v>
      </c>
      <c r="C35" s="13">
        <f>SUM(C32:C34)</f>
        <v>398</v>
      </c>
      <c r="D35" s="13">
        <f>SUM(D32:D34)</f>
        <v>102</v>
      </c>
      <c r="E35" s="13">
        <f>SUM(E32:E34)</f>
        <v>2058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5703125" customWidth="1"/>
    <col min="2" max="4" width="9.140625" style="10"/>
  </cols>
  <sheetData>
    <row r="1" spans="1:4" ht="123" customHeight="1" x14ac:dyDescent="0.25">
      <c r="A1" s="16" t="s">
        <v>186</v>
      </c>
      <c r="B1" s="5" t="s">
        <v>189</v>
      </c>
      <c r="C1" s="5" t="s">
        <v>166</v>
      </c>
      <c r="D1" s="5" t="s">
        <v>165</v>
      </c>
    </row>
    <row r="2" spans="1:4" x14ac:dyDescent="0.25">
      <c r="A2" s="8">
        <v>2019</v>
      </c>
      <c r="B2" s="9" t="s">
        <v>170</v>
      </c>
      <c r="C2" s="9"/>
      <c r="D2" s="9"/>
    </row>
    <row r="4" spans="1:4" x14ac:dyDescent="0.25">
      <c r="A4" t="s">
        <v>1</v>
      </c>
    </row>
    <row r="5" spans="1:4" x14ac:dyDescent="0.25">
      <c r="A5" t="s">
        <v>17</v>
      </c>
    </row>
    <row r="6" spans="1:4" x14ac:dyDescent="0.25">
      <c r="A6" s="1" t="s">
        <v>37</v>
      </c>
      <c r="B6" s="9">
        <v>14</v>
      </c>
      <c r="C6" s="9">
        <v>10</v>
      </c>
      <c r="D6" s="9">
        <v>24</v>
      </c>
    </row>
    <row r="7" spans="1:4" x14ac:dyDescent="0.25">
      <c r="A7" s="1" t="s">
        <v>38</v>
      </c>
      <c r="B7" s="9">
        <v>31</v>
      </c>
      <c r="C7" s="9">
        <v>11</v>
      </c>
      <c r="D7" s="9">
        <v>42</v>
      </c>
    </row>
    <row r="8" spans="1:4" x14ac:dyDescent="0.25">
      <c r="A8" s="1" t="s">
        <v>39</v>
      </c>
      <c r="B8" s="9">
        <f>SUM(B6:B7)</f>
        <v>45</v>
      </c>
      <c r="C8" s="9">
        <f>SUM(C6:C7)</f>
        <v>21</v>
      </c>
      <c r="D8" s="9">
        <f>SUM(D6:D7)</f>
        <v>66</v>
      </c>
    </row>
    <row r="10" spans="1:4" x14ac:dyDescent="0.25">
      <c r="A10" t="s">
        <v>88</v>
      </c>
    </row>
    <row r="11" spans="1:4" x14ac:dyDescent="0.25">
      <c r="A11" s="1" t="s">
        <v>89</v>
      </c>
      <c r="B11" s="9">
        <v>50</v>
      </c>
      <c r="C11" s="9">
        <v>12</v>
      </c>
      <c r="D11" s="9">
        <v>62</v>
      </c>
    </row>
    <row r="12" spans="1:4" x14ac:dyDescent="0.25">
      <c r="A12" s="1" t="s">
        <v>91</v>
      </c>
      <c r="B12" s="9">
        <v>81</v>
      </c>
      <c r="C12" s="9">
        <v>24</v>
      </c>
      <c r="D12" s="9">
        <v>105</v>
      </c>
    </row>
    <row r="13" spans="1:4" x14ac:dyDescent="0.25">
      <c r="A13" s="1" t="s">
        <v>92</v>
      </c>
      <c r="B13" s="9">
        <v>59</v>
      </c>
      <c r="C13" s="9">
        <v>20</v>
      </c>
      <c r="D13" s="9">
        <v>79</v>
      </c>
    </row>
    <row r="14" spans="1:4" x14ac:dyDescent="0.25">
      <c r="A14" s="2" t="s">
        <v>93</v>
      </c>
      <c r="B14" s="9">
        <v>59</v>
      </c>
      <c r="C14" s="9">
        <v>12</v>
      </c>
      <c r="D14" s="9">
        <v>71</v>
      </c>
    </row>
    <row r="15" spans="1:4" x14ac:dyDescent="0.25">
      <c r="A15" s="1" t="s">
        <v>94</v>
      </c>
      <c r="B15" s="9">
        <v>58</v>
      </c>
      <c r="C15" s="9">
        <v>8</v>
      </c>
      <c r="D15" s="9">
        <v>66</v>
      </c>
    </row>
    <row r="16" spans="1:4" x14ac:dyDescent="0.25">
      <c r="A16" s="1" t="s">
        <v>97</v>
      </c>
      <c r="B16" s="9">
        <v>42</v>
      </c>
      <c r="C16" s="9">
        <v>14</v>
      </c>
      <c r="D16" s="9">
        <v>56</v>
      </c>
    </row>
    <row r="17" spans="1:4" x14ac:dyDescent="0.25">
      <c r="A17" s="1" t="s">
        <v>98</v>
      </c>
      <c r="B17" s="9">
        <v>22</v>
      </c>
      <c r="C17" s="9">
        <v>6</v>
      </c>
      <c r="D17" s="9">
        <v>28</v>
      </c>
    </row>
    <row r="18" spans="1:4" x14ac:dyDescent="0.25">
      <c r="A18" s="1" t="s">
        <v>102</v>
      </c>
      <c r="B18" s="9">
        <f>SUM(B11:B17)</f>
        <v>371</v>
      </c>
      <c r="C18" s="9">
        <f>SUM(C11:C17)</f>
        <v>96</v>
      </c>
      <c r="D18" s="9">
        <f>SUM(D11:D17)</f>
        <v>467</v>
      </c>
    </row>
    <row r="20" spans="1:4" x14ac:dyDescent="0.25">
      <c r="A20" t="s">
        <v>114</v>
      </c>
    </row>
    <row r="21" spans="1:4" x14ac:dyDescent="0.25">
      <c r="A21" s="1" t="s">
        <v>104</v>
      </c>
      <c r="B21" s="9">
        <v>38</v>
      </c>
      <c r="C21" s="9">
        <v>20</v>
      </c>
      <c r="D21" s="9">
        <v>58</v>
      </c>
    </row>
    <row r="22" spans="1:4" x14ac:dyDescent="0.25">
      <c r="A22" s="2" t="s">
        <v>107</v>
      </c>
      <c r="B22" s="9">
        <v>20</v>
      </c>
      <c r="C22" s="9">
        <v>13</v>
      </c>
      <c r="D22" s="9">
        <v>33</v>
      </c>
    </row>
    <row r="23" spans="1:4" x14ac:dyDescent="0.25">
      <c r="A23" s="1" t="s">
        <v>109</v>
      </c>
      <c r="B23" s="9">
        <v>20</v>
      </c>
      <c r="C23" s="9">
        <v>9</v>
      </c>
      <c r="D23" s="9">
        <v>29</v>
      </c>
    </row>
    <row r="24" spans="1:4" x14ac:dyDescent="0.25">
      <c r="A24" s="1" t="s">
        <v>110</v>
      </c>
      <c r="B24" s="9">
        <v>17</v>
      </c>
      <c r="C24" s="9">
        <v>4</v>
      </c>
      <c r="D24" s="9">
        <v>21</v>
      </c>
    </row>
    <row r="25" spans="1:4" x14ac:dyDescent="0.25">
      <c r="A25" s="1" t="s">
        <v>111</v>
      </c>
      <c r="B25" s="9">
        <v>24</v>
      </c>
      <c r="C25" s="9">
        <v>20</v>
      </c>
      <c r="D25" s="9">
        <v>44</v>
      </c>
    </row>
    <row r="26" spans="1:4" x14ac:dyDescent="0.25">
      <c r="A26" s="1" t="s">
        <v>112</v>
      </c>
      <c r="B26" s="9">
        <v>41</v>
      </c>
      <c r="C26" s="9">
        <v>21</v>
      </c>
      <c r="D26" s="9">
        <v>62</v>
      </c>
    </row>
    <row r="27" spans="1:4" x14ac:dyDescent="0.25">
      <c r="A27" s="1" t="s">
        <v>115</v>
      </c>
      <c r="B27" s="9">
        <f>SUM(B21:B26)</f>
        <v>160</v>
      </c>
      <c r="C27" s="9">
        <f>SUM(C21:C26)</f>
        <v>87</v>
      </c>
      <c r="D27" s="9">
        <f>SUM(D21:D26)</f>
        <v>247</v>
      </c>
    </row>
    <row r="29" spans="1:4" x14ac:dyDescent="0.25">
      <c r="A29" t="s">
        <v>190</v>
      </c>
    </row>
    <row r="30" spans="1:4" x14ac:dyDescent="0.25">
      <c r="A30" s="14" t="s">
        <v>139</v>
      </c>
      <c r="B30" s="13">
        <f>B8</f>
        <v>45</v>
      </c>
      <c r="C30" s="13">
        <f>C8</f>
        <v>21</v>
      </c>
      <c r="D30" s="13">
        <f>D8</f>
        <v>66</v>
      </c>
    </row>
    <row r="31" spans="1:4" x14ac:dyDescent="0.25">
      <c r="A31" s="12" t="s">
        <v>143</v>
      </c>
      <c r="B31" s="13">
        <f>B18</f>
        <v>371</v>
      </c>
      <c r="C31" s="13">
        <f>C18</f>
        <v>96</v>
      </c>
      <c r="D31" s="13">
        <f>D18</f>
        <v>467</v>
      </c>
    </row>
    <row r="32" spans="1:4" x14ac:dyDescent="0.25">
      <c r="A32" s="12" t="s">
        <v>144</v>
      </c>
      <c r="B32" s="13">
        <f>B27</f>
        <v>160</v>
      </c>
      <c r="C32" s="13">
        <f>C27</f>
        <v>87</v>
      </c>
      <c r="D32" s="13">
        <f>D27</f>
        <v>247</v>
      </c>
    </row>
    <row r="33" spans="1:4" x14ac:dyDescent="0.25">
      <c r="A33" s="15" t="s">
        <v>164</v>
      </c>
      <c r="B33" s="13">
        <f>SUM(B30:B32)</f>
        <v>576</v>
      </c>
      <c r="C33" s="13">
        <f>SUM(C30:C32)</f>
        <v>204</v>
      </c>
      <c r="D33" s="13">
        <f>SUM(D30:D32)</f>
        <v>780</v>
      </c>
    </row>
  </sheetData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At Large</vt:lpstr>
      <vt:lpstr>Central</vt:lpstr>
      <vt:lpstr>East</vt:lpstr>
      <vt:lpstr>Ferry</vt:lpstr>
      <vt:lpstr>North</vt:lpstr>
      <vt:lpstr>Park</vt:lpstr>
      <vt:lpstr>West</vt:lpstr>
      <vt:lpstr>'At Large'!Print_Titles</vt:lpstr>
      <vt:lpstr>Central!Print_Titles</vt:lpstr>
      <vt:lpstr>East!Print_Titles</vt:lpstr>
      <vt:lpstr>Ferry!Print_Titles</vt:lpstr>
      <vt:lpstr>North!Print_Titles</vt:lpstr>
      <vt:lpstr>Park!Print_Titles</vt:lpstr>
      <vt:lpstr>West!Print_Titles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MacKinnon, Terrence</cp:lastModifiedBy>
  <cp:lastPrinted>2019-06-04T16:51:11Z</cp:lastPrinted>
  <dcterms:created xsi:type="dcterms:W3CDTF">2019-05-16T15:18:10Z</dcterms:created>
  <dcterms:modified xsi:type="dcterms:W3CDTF">2019-06-04T16:51:12Z</dcterms:modified>
</cp:coreProperties>
</file>